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Public\Scan\"/>
    </mc:Choice>
  </mc:AlternateContent>
  <xr:revisionPtr revIDLastSave="0" documentId="8_{B9B81FE6-DD46-4AAF-9141-5D17B7E1B41A}" xr6:coauthVersionLast="37" xr6:coauthVersionMax="37" xr10:uidLastSave="{00000000-0000-0000-0000-000000000000}"/>
  <bookViews>
    <workbookView xWindow="0" yWindow="0" windowWidth="19200" windowHeight="10785" xr2:uid="{2AFB4CBD-A98E-420C-9E6F-44DAA2541F74}"/>
  </bookViews>
  <sheets>
    <sheet name="SAŽETAK OPĆEG DIJELA" sheetId="2" r:id="rId1"/>
    <sheet name="Prih.i rash.po ekonom.klasi." sheetId="3" r:id="rId2"/>
    <sheet name="Prih.i ras.po izvorima fin." sheetId="4" r:id="rId3"/>
    <sheet name="Rash.po funkcijskoj" sheetId="5" r:id="rId4"/>
    <sheet name="Rash. po programskoj kl." sheetId="6" r:id="rId5"/>
    <sheet name="List1" sheetId="1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E10" i="2"/>
  <c r="C10" i="2"/>
  <c r="F8" i="2" l="1"/>
  <c r="G8" i="2"/>
  <c r="B10" i="2"/>
  <c r="F10" i="2" s="1"/>
  <c r="G10" i="2"/>
  <c r="F11" i="2"/>
  <c r="G11" i="2"/>
  <c r="F12" i="2"/>
  <c r="G12" i="2"/>
  <c r="B13" i="2"/>
  <c r="C13" i="2"/>
  <c r="C14" i="2" s="1"/>
  <c r="D13" i="2"/>
  <c r="D14" i="2" s="1"/>
  <c r="E13" i="2"/>
  <c r="E14" i="2" s="1"/>
  <c r="B26" i="2"/>
  <c r="F37" i="2"/>
  <c r="F13" i="2" l="1"/>
  <c r="G13" i="2"/>
  <c r="G14" i="2"/>
  <c r="B14" i="2"/>
  <c r="F14" i="2" s="1"/>
</calcChain>
</file>

<file path=xl/sharedStrings.xml><?xml version="1.0" encoding="utf-8"?>
<sst xmlns="http://schemas.openxmlformats.org/spreadsheetml/2006/main" count="1255" uniqueCount="557">
  <si>
    <t xml:space="preserve">  MANJAK</t>
  </si>
  <si>
    <t xml:space="preserve">  VIŠAK  </t>
  </si>
  <si>
    <t>VIŠAK/MANJAK (A) +/- NETO (B)+ PRENESENA SREDSTVA ( C )</t>
  </si>
  <si>
    <t>D. PRIJENOS SREDSTAVA U SLIJEDEĆE RAZDOBLJE</t>
  </si>
  <si>
    <t>Indeks 4./1. (5.)</t>
  </si>
  <si>
    <t>Oznaka</t>
  </si>
  <si>
    <t>Preneseni manjak iz prethodne godine</t>
  </si>
  <si>
    <t>Prenesena raspoloživa sredstva iz prethodne godine</t>
  </si>
  <si>
    <t>PRENESENA SREDSTVA   ( C)</t>
  </si>
  <si>
    <t>Indeks 4./3. (6.)</t>
  </si>
  <si>
    <t>Tekući plan (3.)</t>
  </si>
  <si>
    <t>Izvorni plan (2.)</t>
  </si>
  <si>
    <t xml:space="preserve">C. PRENESENA SREDSTVA IZ PRETHODNE GODINE </t>
  </si>
  <si>
    <t>NETO  ZADUŽIVANJE/FINANCIRANJE (B)</t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</si>
  <si>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</si>
  <si>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</si>
  <si>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t>B. RAČUN PRIHODA I PRIMITAKA</t>
  </si>
  <si>
    <t>B. RAČUN FINANCIRANJA</t>
  </si>
  <si>
    <t>RAZLIKA - VIŠAK/MANJAK (A)</t>
  </si>
  <si>
    <t>UKUPNO RASHODI</t>
  </si>
  <si>
    <t>4 Rashodi za nefinancijsku imovinu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</si>
  <si>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</si>
  <si>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UKUPNO PRIHODI</t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</si>
  <si>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</si>
  <si>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</si>
  <si>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t>A. RAČUN PRIHODA I RASHODA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</si>
  <si>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</si>
  <si>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</si>
  <si>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98,87</t>
  </si>
  <si>
    <t>110,44</t>
  </si>
  <si>
    <t>720.920,51</t>
  </si>
  <si>
    <t>729.138,01</t>
  </si>
  <si>
    <t>652.752,62</t>
  </si>
  <si>
    <t>SVEUKUPNO RASHODI</t>
  </si>
  <si>
    <t>44,83</t>
  </si>
  <si>
    <t>1.661,37</t>
  </si>
  <si>
    <t>3.705,95</t>
  </si>
  <si>
    <t>4241 Knjige</t>
  </si>
  <si>
    <t>424 Knjige, umjetnička djela i ostale izložbene vrijednosti</t>
  </si>
  <si>
    <t>40.475,89</t>
  </si>
  <si>
    <t>4231 Prijevozna sredstva u cestovnom prometu</t>
  </si>
  <si>
    <t>423 Prijevozna sredstva</t>
  </si>
  <si>
    <t>779,80</t>
  </si>
  <si>
    <t>4227 Uređaji, strojevi i oprema za ostale namjene</t>
  </si>
  <si>
    <t>422 Postrojenja i oprema</t>
  </si>
  <si>
    <t>60,21</t>
  </si>
  <si>
    <t>5,53</t>
  </si>
  <si>
    <t>2.441,17</t>
  </si>
  <si>
    <t>4.054,59</t>
  </si>
  <si>
    <t>44.181,84</t>
  </si>
  <si>
    <t>42 Rashodi za nabavu proizvedene dugotrajne imovine</t>
  </si>
  <si>
    <t>4 Rashodi za nabavu nefinancijske imovine</t>
  </si>
  <si>
    <t>113,45</t>
  </si>
  <si>
    <t>90,00</t>
  </si>
  <si>
    <t>79,33</t>
  </si>
  <si>
    <t>3812 Tekuće donacije u naravi</t>
  </si>
  <si>
    <t>381 Tekuće donacije</t>
  </si>
  <si>
    <t>100,00</t>
  </si>
  <si>
    <t>38 Rashodi za donacije, kazne, naknade šteta i kapitalne pomoći</t>
  </si>
  <si>
    <t>1.445,93</t>
  </si>
  <si>
    <t>3722 Naknade građanima i kućanstvima u naravi</t>
  </si>
  <si>
    <t>372 Ostale naknade građanima i kućanstvima iz proračuna</t>
  </si>
  <si>
    <t>48,20</t>
  </si>
  <si>
    <t>3.000,00</t>
  </si>
  <si>
    <t>37 Naknade građanima i kućanstvima na temelju osiguranja i druge naknade</t>
  </si>
  <si>
    <t>129,32</t>
  </si>
  <si>
    <t>138,72</t>
  </si>
  <si>
    <t>107,27</t>
  </si>
  <si>
    <t>3431 Bankarske usluge i usluge platnog prometa</t>
  </si>
  <si>
    <t>343 Ostali financijski rashodi</t>
  </si>
  <si>
    <t>114,17</t>
  </si>
  <si>
    <t>121,50</t>
  </si>
  <si>
    <t>34 Financijski rashodi</t>
  </si>
  <si>
    <t>23,26</t>
  </si>
  <si>
    <t>43,00</t>
  </si>
  <si>
    <t>184,90</t>
  </si>
  <si>
    <t>3299 Ostali nespomenuti rashodi poslovanja</t>
  </si>
  <si>
    <t>85,92</t>
  </si>
  <si>
    <t>258,28</t>
  </si>
  <si>
    <t>300,62</t>
  </si>
  <si>
    <t>3295 Pristojbe i naknade</t>
  </si>
  <si>
    <t>70,38</t>
  </si>
  <si>
    <t>335,50</t>
  </si>
  <si>
    <t>476,69</t>
  </si>
  <si>
    <t>3294 Članarine i norme</t>
  </si>
  <si>
    <t>41,47</t>
  </si>
  <si>
    <t>261,07</t>
  </si>
  <si>
    <t>629,61</t>
  </si>
  <si>
    <t>3293 Reprezentacija</t>
  </si>
  <si>
    <t>186,26</t>
  </si>
  <si>
    <t>1.773,07</t>
  </si>
  <si>
    <t>951,92</t>
  </si>
  <si>
    <t>3292 Premije osiguranja</t>
  </si>
  <si>
    <t>105,00</t>
  </si>
  <si>
    <t>2.670,92</t>
  </si>
  <si>
    <t>2.543,74</t>
  </si>
  <si>
    <t>329 Ostali nespomenuti rashodi poslovanja</t>
  </si>
  <si>
    <t>140,50</t>
  </si>
  <si>
    <t>5.048,35</t>
  </si>
  <si>
    <t>3.593,11</t>
  </si>
  <si>
    <t>3239 Ostale usluge</t>
  </si>
  <si>
    <t>70,37</t>
  </si>
  <si>
    <t>1.607,07</t>
  </si>
  <si>
    <t>2.283,61</t>
  </si>
  <si>
    <t>3238 Računalne usluge</t>
  </si>
  <si>
    <t>166,64</t>
  </si>
  <si>
    <t>104,00</t>
  </si>
  <si>
    <t>62,41</t>
  </si>
  <si>
    <t>3237 Intelektualne i osobne usluge</t>
  </si>
  <si>
    <t>122,30</t>
  </si>
  <si>
    <t>1.185,90</t>
  </si>
  <si>
    <t>969,65</t>
  </si>
  <si>
    <t>3236 Zdravstvene i veterinarske usluge</t>
  </si>
  <si>
    <t>114,41</t>
  </si>
  <si>
    <t>2.592,19</t>
  </si>
  <si>
    <t>2.265,70</t>
  </si>
  <si>
    <t>3234 Komunalne usluge</t>
  </si>
  <si>
    <t>197,35</t>
  </si>
  <si>
    <t>11.491,89</t>
  </si>
  <si>
    <t>5.823,22</t>
  </si>
  <si>
    <t>3232 Usluge tekućeg i investicijskog održavanja</t>
  </si>
  <si>
    <t>102,38</t>
  </si>
  <si>
    <t>2.156,99</t>
  </si>
  <si>
    <t>2.106,94</t>
  </si>
  <si>
    <t>3231 Usluge telefona, interneta, pošte i prijevoza</t>
  </si>
  <si>
    <t>141,40</t>
  </si>
  <si>
    <t>24.186,39</t>
  </si>
  <si>
    <t>17.104,64</t>
  </si>
  <si>
    <t>323 Rashodi za usluge</t>
  </si>
  <si>
    <t>95,13</t>
  </si>
  <si>
    <t>3227 Službena, radna i zaštitna odjeća i obuća</t>
  </si>
  <si>
    <t>557,18</t>
  </si>
  <si>
    <t>2.451,61</t>
  </si>
  <si>
    <t>440,00</t>
  </si>
  <si>
    <t>3225 Sitni inventar i auto gume</t>
  </si>
  <si>
    <t>208,95</t>
  </si>
  <si>
    <t>515,04</t>
  </si>
  <si>
    <t>246,49</t>
  </si>
  <si>
    <t>3224 Materijal i dijelovi za tekuće i investicijsko održavanje</t>
  </si>
  <si>
    <t>128,35</t>
  </si>
  <si>
    <t>19.982,46</t>
  </si>
  <si>
    <t>15.569,07</t>
  </si>
  <si>
    <t>3223 Energija</t>
  </si>
  <si>
    <t>114,77</t>
  </si>
  <si>
    <t>10.529,63</t>
  </si>
  <si>
    <t>9.174,87</t>
  </si>
  <si>
    <t>3222 Materijal i sirovine</t>
  </si>
  <si>
    <t>83,95</t>
  </si>
  <si>
    <t>4.416,78</t>
  </si>
  <si>
    <t>5.261,43</t>
  </si>
  <si>
    <t>3221 Uredski materijal i ostali materijalni rashodi</t>
  </si>
  <si>
    <t>123,09</t>
  </si>
  <si>
    <t>37.895,52</t>
  </si>
  <si>
    <t>30.786,99</t>
  </si>
  <si>
    <t>322 Rashodi za materijal i energiju</t>
  </si>
  <si>
    <t>379,40</t>
  </si>
  <si>
    <t>3214 Ostale naknade troškova zaposlenima</t>
  </si>
  <si>
    <t>569,33</t>
  </si>
  <si>
    <t>3213 Stručno usavršavanje zaposlenika</t>
  </si>
  <si>
    <t>114,53</t>
  </si>
  <si>
    <t>32.025,57</t>
  </si>
  <si>
    <t>27.962,38</t>
  </si>
  <si>
    <t>3212 Naknade za prijevoz, za rad na terenu i odvojeni život</t>
  </si>
  <si>
    <t>71,98</t>
  </si>
  <si>
    <t>2.015,79</t>
  </si>
  <si>
    <t>2.800,45</t>
  </si>
  <si>
    <t>3211 Službena putovanja</t>
  </si>
  <si>
    <t>109,86</t>
  </si>
  <si>
    <t>34.420,76</t>
  </si>
  <si>
    <t>31.332,16</t>
  </si>
  <si>
    <t>321 Naknade troškova zaposlenima</t>
  </si>
  <si>
    <t>95,24</t>
  </si>
  <si>
    <t>121,29</t>
  </si>
  <si>
    <t>99.173,59</t>
  </si>
  <si>
    <t>104.135,08</t>
  </si>
  <si>
    <t>81.767,53</t>
  </si>
  <si>
    <t>32 Materijalni rashodi</t>
  </si>
  <si>
    <t>117,10</t>
  </si>
  <si>
    <t>84.596,69</t>
  </si>
  <si>
    <t>72.242,26</t>
  </si>
  <si>
    <t>3132 Doprinosi za obvezno zdravstveno osiguranje</t>
  </si>
  <si>
    <t>313 Doprinosi na plaće</t>
  </si>
  <si>
    <t>123,36</t>
  </si>
  <si>
    <t>20.444,27</t>
  </si>
  <si>
    <t>16.573,41</t>
  </si>
  <si>
    <t>3121 Ostali rashodi za zaposlene</t>
  </si>
  <si>
    <t>312 Ostali rashodi za zaposlene</t>
  </si>
  <si>
    <t>200,96</t>
  </si>
  <si>
    <t>8.282,79</t>
  </si>
  <si>
    <t>4.121,71</t>
  </si>
  <si>
    <t>3114 Plaće za posebne uvjete rada</t>
  </si>
  <si>
    <t>121,08</t>
  </si>
  <si>
    <t>4.888,32</t>
  </si>
  <si>
    <t>4.037,37</t>
  </si>
  <si>
    <t>3113 Plaće za prekovremeni rad</t>
  </si>
  <si>
    <t>116,24</t>
  </si>
  <si>
    <t>499.419,03</t>
  </si>
  <si>
    <t>429.641,90</t>
  </si>
  <si>
    <t>3111 Plaće za redovan rad</t>
  </si>
  <si>
    <t>117,08</t>
  </si>
  <si>
    <t>512.590,14</t>
  </si>
  <si>
    <t>437.800,98</t>
  </si>
  <si>
    <t>311 Plaće (Bruto)</t>
  </si>
  <si>
    <t>99,98</t>
  </si>
  <si>
    <t>117,28</t>
  </si>
  <si>
    <t>617.631,10</t>
  </si>
  <si>
    <t>617.736,84</t>
  </si>
  <si>
    <t>526.616,65</t>
  </si>
  <si>
    <t>31 Rashodi za zaposlene</t>
  </si>
  <si>
    <t>99,09</t>
  </si>
  <si>
    <t>118,06</t>
  </si>
  <si>
    <t>718.479,34</t>
  </si>
  <si>
    <t>725.083,42</t>
  </si>
  <si>
    <t>608.570,78</t>
  </si>
  <si>
    <t>3 Rashodi poslovanja</t>
  </si>
  <si>
    <t>91,19</t>
  </si>
  <si>
    <t>101,36</t>
  </si>
  <si>
    <t>662.773,92</t>
  </si>
  <si>
    <t>726.808,26</t>
  </si>
  <si>
    <t>653.857,53</t>
  </si>
  <si>
    <t>SVEUKUPNO PRIHODI</t>
  </si>
  <si>
    <t>0,49</t>
  </si>
  <si>
    <t>200,00</t>
  </si>
  <si>
    <t>40.595,89</t>
  </si>
  <si>
    <t>6712 Prihodi iz nadležnog proračuna za financiranje rashoda za nabavu nefinancijske imovine</t>
  </si>
  <si>
    <t>124,90</t>
  </si>
  <si>
    <t>73.908,05</t>
  </si>
  <si>
    <t>59.172,58</t>
  </si>
  <si>
    <t>6711 Prihodi iz nadležnog proračuna za financiranje rashoda poslovanja</t>
  </si>
  <si>
    <t>74,28</t>
  </si>
  <si>
    <t>74.108,05</t>
  </si>
  <si>
    <t>99.768,47</t>
  </si>
  <si>
    <t>671 Prihodi iz nadležnog proračuna za financiranje redovne djelatnosti proračunskih korisnika</t>
  </si>
  <si>
    <t>92,33</t>
  </si>
  <si>
    <t>80.260,90</t>
  </si>
  <si>
    <t>67 Prihodi iz nadležnog proračuna i od HZZO-a temeljem ugovornih obveza</t>
  </si>
  <si>
    <t>342,00</t>
  </si>
  <si>
    <t>6631 Tekuće donacije</t>
  </si>
  <si>
    <t>663 cije od pravnih i fizičkih osoba izvan općeg proračuna te povrat donacija i kapitalnih pomoći po protestiranim jamstvima</t>
  </si>
  <si>
    <t>101,29</t>
  </si>
  <si>
    <t>6615 Prihodi od pruženih usluga</t>
  </si>
  <si>
    <t>661 Prihodi od prodaje proizvoda i robe te pruženih usluga</t>
  </si>
  <si>
    <t>146,17</t>
  </si>
  <si>
    <t>337,64</t>
  </si>
  <si>
    <t>233,97</t>
  </si>
  <si>
    <t>66 Prihodi od prodaje proizvoda i robe te pruženih usluga i prihodi od donacija te povrati po protestiranim jamstvima</t>
  </si>
  <si>
    <t>44,35</t>
  </si>
  <si>
    <t>848,54</t>
  </si>
  <si>
    <t>1.913,40</t>
  </si>
  <si>
    <t>6526 Ostali nespomenuti prihodi</t>
  </si>
  <si>
    <t>652 Prihodi po posebnim propisima</t>
  </si>
  <si>
    <t>80,81</t>
  </si>
  <si>
    <t>1.050,00</t>
  </si>
  <si>
    <t>65 Prihodi od upravnih i administrativnih pristojbi, pristojbi po posebnim propisima i naknada</t>
  </si>
  <si>
    <t>123,02</t>
  </si>
  <si>
    <t>1,55</t>
  </si>
  <si>
    <t>1,26</t>
  </si>
  <si>
    <t>6413 Kamate na oročena sredstva i depozite po viđenju</t>
  </si>
  <si>
    <t>641 Prihodi od financijske imovine</t>
  </si>
  <si>
    <t>59,62</t>
  </si>
  <si>
    <t>2,60</t>
  </si>
  <si>
    <t>64 Prihodi od imovine</t>
  </si>
  <si>
    <t>39,68</t>
  </si>
  <si>
    <t>1.310,66</t>
  </si>
  <si>
    <t>3.303,11</t>
  </si>
  <si>
    <t>6362 Kapitalne pomoći proračunskim korisnicima iz proračuna koji im nije nadležan</t>
  </si>
  <si>
    <t>106,81</t>
  </si>
  <si>
    <t>586.163,12</t>
  </si>
  <si>
    <t>548.770,00</t>
  </si>
  <si>
    <t>6361 Tekuće pomoći proračunskim korisnicima iz proračuna koji im nije nadležan</t>
  </si>
  <si>
    <t>106,41</t>
  </si>
  <si>
    <t>587.473,78</t>
  </si>
  <si>
    <t>552.073,11</t>
  </si>
  <si>
    <t>636 Pomoći proračunskim korisnicima iz proračuna koji im nije nadležan</t>
  </si>
  <si>
    <t>91,04</t>
  </si>
  <si>
    <t>645.260,79</t>
  </si>
  <si>
    <t>63 Pomoći iz inozemstva i od subjekata unutar općeg proračuna</t>
  </si>
  <si>
    <t>6 Prihodi poslovanja</t>
  </si>
  <si>
    <t>Indeks 5/4 (7.)</t>
  </si>
  <si>
    <t>Indeks 5/2 (6.)</t>
  </si>
  <si>
    <t>Izvršenje 2025. (5.)</t>
  </si>
  <si>
    <t>Tekući plan 2025. (4.)</t>
  </si>
  <si>
    <t>Izvorni plan 2025 (3.)</t>
  </si>
  <si>
    <t>Izvršenje 2024. (2.)</t>
  </si>
  <si>
    <t>238,59</t>
  </si>
  <si>
    <t>143,34</t>
  </si>
  <si>
    <t>Izvor: 62 Donacije - proračunski korisnici</t>
  </si>
  <si>
    <t>Izvor: 6 DONACIJE</t>
  </si>
  <si>
    <t>2.739,24</t>
  </si>
  <si>
    <t>1.070,50</t>
  </si>
  <si>
    <t>Izvor: 58 Prenesena sredstva - pomoći</t>
  </si>
  <si>
    <t>99,38</t>
  </si>
  <si>
    <t>115,91</t>
  </si>
  <si>
    <t>639.852,27</t>
  </si>
  <si>
    <t>643.846,00</t>
  </si>
  <si>
    <t>552.036,74</t>
  </si>
  <si>
    <t>Izvor: 52 Pomoći - proračunski korisnici</t>
  </si>
  <si>
    <t>102,90</t>
  </si>
  <si>
    <t>151,63</t>
  </si>
  <si>
    <t>7.907,38</t>
  </si>
  <si>
    <t>7.684,80</t>
  </si>
  <si>
    <t>5.214,96</t>
  </si>
  <si>
    <t>Izvor: 51 Pomoći</t>
  </si>
  <si>
    <t>99,00</t>
  </si>
  <si>
    <t>116,02</t>
  </si>
  <si>
    <t>647.759,65</t>
  </si>
  <si>
    <t>654.270,04</t>
  </si>
  <si>
    <t>558.322,20</t>
  </si>
  <si>
    <t>Izvor: 5 POMOĆI</t>
  </si>
  <si>
    <t>68,22</t>
  </si>
  <si>
    <t>1.527,22</t>
  </si>
  <si>
    <t>2.238,56</t>
  </si>
  <si>
    <t>Izvor: 48 Prenesena sredstva - namjenski prihodi</t>
  </si>
  <si>
    <t>99,59</t>
  </si>
  <si>
    <t>64,46</t>
  </si>
  <si>
    <t>52.499,79</t>
  </si>
  <si>
    <t>52.717,15</t>
  </si>
  <si>
    <t>81.448,84</t>
  </si>
  <si>
    <t>Izvor: 44 Prihodi za decentralizirane funkcije</t>
  </si>
  <si>
    <t>9,26</t>
  </si>
  <si>
    <t>32,47</t>
  </si>
  <si>
    <t>97,25</t>
  </si>
  <si>
    <t>299,51</t>
  </si>
  <si>
    <t>Izvor: 43 Prihodi za posebne namjene - proračunski korisnici</t>
  </si>
  <si>
    <t>96,64</t>
  </si>
  <si>
    <t>66,21</t>
  </si>
  <si>
    <t>54.124,26</t>
  </si>
  <si>
    <t>56.005,71</t>
  </si>
  <si>
    <t>81.748,35</t>
  </si>
  <si>
    <t>Izvor: 4 PRIHODI ZA POSEBNE NAMJENE</t>
  </si>
  <si>
    <t>18.707,69</t>
  </si>
  <si>
    <t>96,40</t>
  </si>
  <si>
    <t>486,40</t>
  </si>
  <si>
    <t>504,56</t>
  </si>
  <si>
    <t>Izvor: 32 Vlastiti prihodi - proračunski korisnici</t>
  </si>
  <si>
    <t>Izvor: 3 VLASTITI PRIHODI</t>
  </si>
  <si>
    <t>96,55</t>
  </si>
  <si>
    <t>151,30</t>
  </si>
  <si>
    <t>18.208,20</t>
  </si>
  <si>
    <t>18.859,66</t>
  </si>
  <si>
    <t>12.034,17</t>
  </si>
  <si>
    <t>Izvor: 11 Opći prihodi i primici</t>
  </si>
  <si>
    <t>Izvor: 1 OPĆI PRIHODI I PRIMICI</t>
  </si>
  <si>
    <t>999,29</t>
  </si>
  <si>
    <t>461,11</t>
  </si>
  <si>
    <t>98,79</t>
  </si>
  <si>
    <t>149,83</t>
  </si>
  <si>
    <t>7.591,63</t>
  </si>
  <si>
    <t>5.066,71</t>
  </si>
  <si>
    <t>91,00</t>
  </si>
  <si>
    <t>106,72</t>
  </si>
  <si>
    <t>595.065,41</t>
  </si>
  <si>
    <t>653.944,88</t>
  </si>
  <si>
    <t>557.600,93</t>
  </si>
  <si>
    <t>92,60</t>
  </si>
  <si>
    <t>59,79</t>
  </si>
  <si>
    <t>48.816,00</t>
  </si>
  <si>
    <t>81.641,34</t>
  </si>
  <si>
    <t>92,37</t>
  </si>
  <si>
    <t>59,44</t>
  </si>
  <si>
    <t>49.664,54</t>
  </si>
  <si>
    <t>53.767,15</t>
  </si>
  <si>
    <t>83.554,74</t>
  </si>
  <si>
    <t>0,66</t>
  </si>
  <si>
    <t>1,51</t>
  </si>
  <si>
    <t>236,57</t>
  </si>
  <si>
    <t>102,55</t>
  </si>
  <si>
    <t>93,85</t>
  </si>
  <si>
    <t>140,49</t>
  </si>
  <si>
    <t>17.700,42</t>
  </si>
  <si>
    <t>12.599,31</t>
  </si>
  <si>
    <t>174,00</t>
  </si>
  <si>
    <t>Funk. klas: 0980 Usluge obrazovanja koje nisu drugdje svrstane</t>
  </si>
  <si>
    <t>110,42</t>
  </si>
  <si>
    <t>720.746,51</t>
  </si>
  <si>
    <t>728.964,01</t>
  </si>
  <si>
    <t>Funk. klas: 0912 Osnovno obrazovanje</t>
  </si>
  <si>
    <t>Funk. klas: 09 OBRAZOVANJE</t>
  </si>
  <si>
    <t>330,79</t>
  </si>
  <si>
    <t>110,26</t>
  </si>
  <si>
    <t>300,00</t>
  </si>
  <si>
    <t>Izvor: 521401 Pomoći - osnovne škole</t>
  </si>
  <si>
    <t>Izvor: 521 Pomoći - proračunski korisnici</t>
  </si>
  <si>
    <t>51,83</t>
  </si>
  <si>
    <t>1.504,59</t>
  </si>
  <si>
    <t>Izvor: 4831401 Prenesena sredstva - namjenski prihodi - osnovne škole</t>
  </si>
  <si>
    <t>Izvor: 483 Prenesena sredstva - namjenski prihodi - proračunski korisnici</t>
  </si>
  <si>
    <t>59,92</t>
  </si>
  <si>
    <t>119,84</t>
  </si>
  <si>
    <t>50,00</t>
  </si>
  <si>
    <t>Izvor: 431401 Prihodi za posebne namjene - osnovne škole</t>
  </si>
  <si>
    <t>Izvor: 431 Prihodi za posebne namjene - proračunski korisnici</t>
  </si>
  <si>
    <t>63,11</t>
  </si>
  <si>
    <t>1.170,51</t>
  </si>
  <si>
    <t>1.854,59</t>
  </si>
  <si>
    <t>K 530801 Opremanje ustanova školstva</t>
  </si>
  <si>
    <t>Program: 5308 Kapitalna ulaganja u odgojno obrazovnu infrastrukturu</t>
  </si>
  <si>
    <t>A 530240 Osiguranje besplatnih zaliha menstrualnih higijenskih potrepština</t>
  </si>
  <si>
    <t>70,00</t>
  </si>
  <si>
    <t>Izvor: 111 Porezni i ostali prihodi</t>
  </si>
  <si>
    <t>A 530239 Županijska škola plivanja</t>
  </si>
  <si>
    <t>2.067,59</t>
  </si>
  <si>
    <t>727,03</t>
  </si>
  <si>
    <t>59,80</t>
  </si>
  <si>
    <t>111,94</t>
  </si>
  <si>
    <t>2.854,42</t>
  </si>
  <si>
    <t>2.550,00</t>
  </si>
  <si>
    <t>5.673,61</t>
  </si>
  <si>
    <t>700,00</t>
  </si>
  <si>
    <t>34.385,58</t>
  </si>
  <si>
    <t>98,27</t>
  </si>
  <si>
    <t>40.759,19</t>
  </si>
  <si>
    <t>41.475,00</t>
  </si>
  <si>
    <t>99,07</t>
  </si>
  <si>
    <t>43.613,61</t>
  </si>
  <si>
    <t>44.025,00</t>
  </si>
  <si>
    <t>A 530223 Program predškolskog odgoja i obrazovanja pri školama</t>
  </si>
  <si>
    <t>925,00</t>
  </si>
  <si>
    <t>28,00</t>
  </si>
  <si>
    <t>Izvor: 51261 Agencija za plaćanje u poljoprivredi - za projekt "Školski medni dan"</t>
  </si>
  <si>
    <t>Izvor: 512 Pomoći iz državnog proračuna</t>
  </si>
  <si>
    <t>600,00</t>
  </si>
  <si>
    <t>800,00</t>
  </si>
  <si>
    <t>48,00</t>
  </si>
  <si>
    <t>828,00</t>
  </si>
  <si>
    <t>1.725,00</t>
  </si>
  <si>
    <t>A 530222 Programi školskog kurikuluma</t>
  </si>
  <si>
    <t>516,67</t>
  </si>
  <si>
    <t>482,62</t>
  </si>
  <si>
    <t>Izvor: 5815002 Prenesena sredstva - pomoći za provođenje EU projekta - Za pomoćnike u nastavi</t>
  </si>
  <si>
    <t>Izvor: 581 Prenesena sredstva - pomoći</t>
  </si>
  <si>
    <t>1.627,95</t>
  </si>
  <si>
    <t>86,08</t>
  </si>
  <si>
    <t>1.891,24</t>
  </si>
  <si>
    <t>2.561,71</t>
  </si>
  <si>
    <t>2.889,72</t>
  </si>
  <si>
    <t>144,66</t>
  </si>
  <si>
    <t>6.251,43</t>
  </si>
  <si>
    <t>4.321,34</t>
  </si>
  <si>
    <t>126,83</t>
  </si>
  <si>
    <t>7.879,38</t>
  </si>
  <si>
    <t>6.212,58</t>
  </si>
  <si>
    <t>Izvor: 515002 Ministarstvo znanosti, obrazovanja i športa - za pomoćnike u nastavi</t>
  </si>
  <si>
    <t>Izvor: 515 Pomoći za provođenje EU projekata</t>
  </si>
  <si>
    <t>1.472,22</t>
  </si>
  <si>
    <t>Izvor: 51233 Ministarstvo znanosti i obrazovanja - za pomoćnike u nastavi</t>
  </si>
  <si>
    <t>12.635,66</t>
  </si>
  <si>
    <t>95,11</t>
  </si>
  <si>
    <t>13.285,66</t>
  </si>
  <si>
    <t>93,38</t>
  </si>
  <si>
    <t>20.515,04</t>
  </si>
  <si>
    <t>21.969,75</t>
  </si>
  <si>
    <t>A 530209 Sufinanciranje rada pomoćnika u nastavi</t>
  </si>
  <si>
    <t>651,28</t>
  </si>
  <si>
    <t>3.947,26</t>
  </si>
  <si>
    <t>99,97</t>
  </si>
  <si>
    <t>4.598,54</t>
  </si>
  <si>
    <t>4.600,00</t>
  </si>
  <si>
    <t>A 530202 Produženi boravak učenika-putnika</t>
  </si>
  <si>
    <t>96,19</t>
  </si>
  <si>
    <t>69.819,19</t>
  </si>
  <si>
    <t>72.583,75</t>
  </si>
  <si>
    <t>Program: 5302 Unapređenje kvalitete odgojno obrazovnog sustava</t>
  </si>
  <si>
    <t>7.748,41</t>
  </si>
  <si>
    <t>83,23</t>
  </si>
  <si>
    <t>9.310,00</t>
  </si>
  <si>
    <t>A 530107 Prehrana za učenike u osnovnim školama</t>
  </si>
  <si>
    <t>1.070,66</t>
  </si>
  <si>
    <t>53,53</t>
  </si>
  <si>
    <t>2.000,00</t>
  </si>
  <si>
    <t>50,33</t>
  </si>
  <si>
    <t>2.516,59</t>
  </si>
  <si>
    <t>5.000,00</t>
  </si>
  <si>
    <t>A 530106 Nabava udžbenika za učenike OŠ</t>
  </si>
  <si>
    <t>8.717,15</t>
  </si>
  <si>
    <t>Izvor: 4411 Prihodi za decentralizirane funkcije - OŠ</t>
  </si>
  <si>
    <t>Izvor: 441 Prihodi za decentralizirane funkcije - OŠ</t>
  </si>
  <si>
    <t>T 530102 Investicijsko održavanje objekata i opreme</t>
  </si>
  <si>
    <t>Izvor: 621401 Donacije - osnovne škole</t>
  </si>
  <si>
    <t>Izvor: 621 Donacije - proračunski korisnici</t>
  </si>
  <si>
    <t>1.739,95</t>
  </si>
  <si>
    <t>Izvor: 5821401 Prenesena sredstva - pomoći - osnovne škole</t>
  </si>
  <si>
    <t>Izvor: 582 Prenesena sredstva - pomoći - proračunski korisnici</t>
  </si>
  <si>
    <t>2.496,00</t>
  </si>
  <si>
    <t>29.670,59</t>
  </si>
  <si>
    <t>100,22</t>
  </si>
  <si>
    <t>32.166,59</t>
  </si>
  <si>
    <t>32.096,00</t>
  </si>
  <si>
    <t>75.710,09</t>
  </si>
  <si>
    <t>18.944,27</t>
  </si>
  <si>
    <t>445.560,81</t>
  </si>
  <si>
    <t>100,23</t>
  </si>
  <si>
    <t>553.386,28</t>
  </si>
  <si>
    <t>552.100,00</t>
  </si>
  <si>
    <t>585.552,87</t>
  </si>
  <si>
    <t>584.196,00</t>
  </si>
  <si>
    <t>99,12</t>
  </si>
  <si>
    <t>648,30</t>
  </si>
  <si>
    <t>101,83</t>
  </si>
  <si>
    <t>747,42</t>
  </si>
  <si>
    <t>733,97</t>
  </si>
  <si>
    <t>120,00</t>
  </si>
  <si>
    <t>1.604,72</t>
  </si>
  <si>
    <t>2.774,74</t>
  </si>
  <si>
    <t>1.694,99</t>
  </si>
  <si>
    <t>2.352,49</t>
  </si>
  <si>
    <t>19.912,46</t>
  </si>
  <si>
    <t>4.416,73</t>
  </si>
  <si>
    <t>1.955,99</t>
  </si>
  <si>
    <t>99,50</t>
  </si>
  <si>
    <t>43.662,64</t>
  </si>
  <si>
    <t>43.880,00</t>
  </si>
  <si>
    <t>99,51</t>
  </si>
  <si>
    <t>43.782,64</t>
  </si>
  <si>
    <t>44.000,00</t>
  </si>
  <si>
    <t>37,33</t>
  </si>
  <si>
    <t>3,73</t>
  </si>
  <si>
    <t>1.000,00</t>
  </si>
  <si>
    <t>18,72</t>
  </si>
  <si>
    <t>1.248,00</t>
  </si>
  <si>
    <t>1,50</t>
  </si>
  <si>
    <t>5,63</t>
  </si>
  <si>
    <t>462,00</t>
  </si>
  <si>
    <t>0,05</t>
  </si>
  <si>
    <t>42.516,36</t>
  </si>
  <si>
    <t>467,68</t>
  </si>
  <si>
    <t>1,10</t>
  </si>
  <si>
    <t>Izvor: 321401 Vlastiti prihodi - osnovne škole</t>
  </si>
  <si>
    <t>Izvor: 321 Vlastiti prihodi - proračunski korisnici</t>
  </si>
  <si>
    <t>99,89</t>
  </si>
  <si>
    <t>630.948,66</t>
  </si>
  <si>
    <t>631.672,52</t>
  </si>
  <si>
    <t>A 530101 Osiguravanje uvjeta rada</t>
  </si>
  <si>
    <t>99,27</t>
  </si>
  <si>
    <t>649.930,81</t>
  </si>
  <si>
    <t>654.699,67</t>
  </si>
  <si>
    <t>Program: 5301 Osnovnoškolsko obrazovanje</t>
  </si>
  <si>
    <t>1,90</t>
  </si>
  <si>
    <t>10516 OŠ BROD MORAVICE</t>
  </si>
  <si>
    <t>SVEUKUPNO</t>
  </si>
  <si>
    <t>Indeks (3./2.)</t>
  </si>
  <si>
    <t>Ostvarenje (3.)</t>
  </si>
  <si>
    <t>Tekući plan (2.)</t>
  </si>
  <si>
    <t>Izvorni plan (1.)</t>
  </si>
  <si>
    <t>Ostvarenje preth. 2024. godine.             (1)</t>
  </si>
  <si>
    <t>Ostvarenje 2025.  godine        (4.)</t>
  </si>
  <si>
    <t>Ostvarenje prethodne  2024. godine (1)</t>
  </si>
  <si>
    <t>Ostvarenje 2025. godine        (4.)</t>
  </si>
  <si>
    <t>Rezultat 2025.</t>
  </si>
  <si>
    <t>Rezultat  2024.</t>
  </si>
  <si>
    <t>GODIŠNJI  IZVJEŠTAJ O IZVRŠENJU FINANCIJSKOG PLANA 2025. GODINE                                               OSNOVNA ŠKOLA  BROD MORAVICE</t>
  </si>
  <si>
    <t>Izvorni plan 2025. (3.)</t>
  </si>
  <si>
    <t>Brod Moravice, 16.03.2026.</t>
  </si>
  <si>
    <t>Ravnateljica:</t>
  </si>
  <si>
    <t>Tajana Jauk Mance</t>
  </si>
  <si>
    <t>OŠ BROD MORAVICE - BROD MORAVICE</t>
  </si>
  <si>
    <t>2.395.83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</si>
</sst>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;[Red]#,##0.00"/>
  </numFmts>
  <fonts count="3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4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b/>
      <sz val="16"/>
      <color indexed="8"/>
      <name val="Times New Roman"/>
      <family val="1"/>
      <charset val="238"/>
    </font>
    <font>
      <b/>
      <sz val="14"/>
      <color theme="1"/>
      <name val="Verdana"/>
      <family val="2"/>
      <charset val="238"/>
    </font>
    <font>
      <sz val="7"/>
      <color theme="1"/>
      <name val="Verdana"/>
      <family val="2"/>
    </font>
    <font>
      <sz val="7"/>
      <color rgb="FF000000"/>
      <name val="Verdana"/>
      <family val="2"/>
    </font>
    <font>
      <sz val="7.5"/>
      <color rgb="FF000000"/>
      <name val="Microsoft Sans Serif"/>
      <family val="2"/>
    </font>
    <font>
      <b/>
      <sz val="8"/>
      <color rgb="FF000000"/>
      <name val="Verdana"/>
      <family val="2"/>
    </font>
    <font>
      <b/>
      <sz val="10"/>
      <color rgb="FF0000FF"/>
      <name val="Arial"/>
      <family val="2"/>
    </font>
    <font>
      <b/>
      <sz val="7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4" fontId="8" fillId="2" borderId="1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0" fontId="8" fillId="2" borderId="4" xfId="0" applyFont="1" applyFill="1" applyBorder="1" applyAlignment="1">
      <alignment wrapText="1"/>
    </xf>
    <xf numFmtId="0" fontId="10" fillId="2" borderId="0" xfId="0" applyFont="1" applyFill="1"/>
    <xf numFmtId="0" fontId="8" fillId="2" borderId="5" xfId="0" applyFont="1" applyFill="1" applyBorder="1" applyAlignment="1">
      <alignment wrapText="1"/>
    </xf>
    <xf numFmtId="0" fontId="11" fillId="0" borderId="0" xfId="0" applyFont="1"/>
    <xf numFmtId="4" fontId="9" fillId="3" borderId="2" xfId="0" applyNumberFormat="1" applyFont="1" applyFill="1" applyBorder="1" applyAlignment="1">
      <alignment horizontal="right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indent="1"/>
    </xf>
    <xf numFmtId="0" fontId="3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 indent="1"/>
    </xf>
    <xf numFmtId="0" fontId="15" fillId="0" borderId="2" xfId="0" applyFont="1" applyBorder="1" applyAlignment="1">
      <alignment horizontal="center" vertical="center" wrapText="1" indent="1"/>
    </xf>
    <xf numFmtId="4" fontId="9" fillId="5" borderId="1" xfId="0" applyNumberFormat="1" applyFont="1" applyFill="1" applyBorder="1" applyAlignment="1">
      <alignment horizontal="right" wrapText="1"/>
    </xf>
    <xf numFmtId="0" fontId="9" fillId="5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4" fontId="8" fillId="0" borderId="8" xfId="0" applyNumberFormat="1" applyFont="1" applyBorder="1" applyAlignment="1">
      <alignment horizontal="right"/>
    </xf>
    <xf numFmtId="0" fontId="17" fillId="0" borderId="9" xfId="0" applyFont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right"/>
    </xf>
    <xf numFmtId="0" fontId="17" fillId="3" borderId="10" xfId="0" applyFont="1" applyFill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4" fontId="19" fillId="0" borderId="2" xfId="0" applyNumberFormat="1" applyFont="1" applyBorder="1" applyAlignment="1">
      <alignment horizontal="right" wrapText="1"/>
    </xf>
    <xf numFmtId="4" fontId="19" fillId="0" borderId="2" xfId="3" applyNumberFormat="1" applyFont="1" applyBorder="1" applyAlignment="1">
      <alignment horizontal="right" wrapText="1"/>
    </xf>
    <xf numFmtId="0" fontId="20" fillId="0" borderId="2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 indent="1"/>
    </xf>
    <xf numFmtId="0" fontId="17" fillId="3" borderId="2" xfId="0" applyFont="1" applyFill="1" applyBorder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/>
    </xf>
    <xf numFmtId="164" fontId="19" fillId="6" borderId="3" xfId="1" applyNumberFormat="1" applyFont="1" applyFill="1" applyBorder="1" applyAlignment="1">
      <alignment wrapText="1"/>
    </xf>
    <xf numFmtId="164" fontId="22" fillId="6" borderId="3" xfId="1" applyNumberFormat="1" applyFont="1" applyFill="1" applyBorder="1" applyAlignment="1">
      <alignment wrapText="1"/>
    </xf>
    <xf numFmtId="164" fontId="23" fillId="6" borderId="3" xfId="1" applyNumberFormat="1" applyFont="1" applyFill="1" applyBorder="1" applyAlignment="1">
      <alignment wrapText="1"/>
    </xf>
    <xf numFmtId="0" fontId="17" fillId="6" borderId="4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indent="1"/>
    </xf>
    <xf numFmtId="164" fontId="22" fillId="3" borderId="3" xfId="1" applyNumberFormat="1" applyFont="1" applyFill="1" applyBorder="1" applyAlignment="1">
      <alignment wrapText="1"/>
    </xf>
    <xf numFmtId="164" fontId="23" fillId="3" borderId="3" xfId="1" applyNumberFormat="1" applyFont="1" applyFill="1" applyBorder="1" applyAlignment="1">
      <alignment wrapText="1"/>
    </xf>
    <xf numFmtId="0" fontId="24" fillId="3" borderId="4" xfId="0" applyFont="1" applyFill="1" applyBorder="1" applyAlignment="1">
      <alignment horizontal="left" wrapText="1" indent="1"/>
    </xf>
    <xf numFmtId="164" fontId="22" fillId="2" borderId="3" xfId="1" applyNumberFormat="1" applyFont="1" applyFill="1" applyBorder="1" applyAlignment="1">
      <alignment wrapText="1"/>
    </xf>
    <xf numFmtId="4" fontId="23" fillId="4" borderId="3" xfId="0" applyNumberFormat="1" applyFont="1" applyFill="1" applyBorder="1" applyAlignment="1">
      <alignment horizontal="right" wrapText="1" indent="1"/>
    </xf>
    <xf numFmtId="0" fontId="24" fillId="4" borderId="4" xfId="0" applyFont="1" applyFill="1" applyBorder="1" applyAlignment="1">
      <alignment horizontal="left" wrapText="1" indent="1"/>
    </xf>
    <xf numFmtId="4" fontId="23" fillId="3" borderId="3" xfId="0" applyNumberFormat="1" applyFont="1" applyFill="1" applyBorder="1" applyAlignment="1">
      <alignment horizontal="right" wrapText="1" indent="1"/>
    </xf>
    <xf numFmtId="164" fontId="19" fillId="4" borderId="3" xfId="1" applyNumberFormat="1" applyFont="1" applyFill="1" applyBorder="1" applyAlignment="1">
      <alignment wrapText="1"/>
    </xf>
    <xf numFmtId="164" fontId="25" fillId="4" borderId="3" xfId="1" applyNumberFormat="1" applyFont="1" applyFill="1" applyBorder="1" applyAlignment="1">
      <alignment wrapText="1"/>
    </xf>
    <xf numFmtId="164" fontId="22" fillId="4" borderId="3" xfId="1" applyNumberFormat="1" applyFont="1" applyFill="1" applyBorder="1" applyAlignment="1">
      <alignment wrapText="1"/>
    </xf>
    <xf numFmtId="0" fontId="21" fillId="3" borderId="11" xfId="0" applyFont="1" applyFill="1" applyBorder="1" applyAlignment="1">
      <alignment horizontal="left" wrapText="1" indent="1"/>
    </xf>
    <xf numFmtId="0" fontId="24" fillId="3" borderId="1" xfId="0" applyFont="1" applyFill="1" applyBorder="1" applyAlignment="1">
      <alignment horizontal="left" wrapText="1" indent="1"/>
    </xf>
    <xf numFmtId="0" fontId="17" fillId="3" borderId="5" xfId="0" applyFont="1" applyFill="1" applyBorder="1" applyAlignment="1">
      <alignment horizontal="left" vertical="center" wrapText="1" indent="1"/>
    </xf>
    <xf numFmtId="0" fontId="21" fillId="0" borderId="0" xfId="0" applyFont="1" applyAlignment="1">
      <alignment horizontal="left" indent="1"/>
    </xf>
    <xf numFmtId="0" fontId="13" fillId="0" borderId="0" xfId="2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8" fillId="0" borderId="0" xfId="4" applyFont="1"/>
    <xf numFmtId="0" fontId="29" fillId="8" borderId="0" xfId="4" applyFont="1" applyFill="1"/>
    <xf numFmtId="0" fontId="29" fillId="8" borderId="3" xfId="4" applyFont="1" applyFill="1" applyBorder="1" applyAlignment="1">
      <alignment horizontal="right" wrapText="1"/>
    </xf>
    <xf numFmtId="0" fontId="23" fillId="8" borderId="3" xfId="4" applyFont="1" applyFill="1" applyBorder="1" applyAlignment="1">
      <alignment horizontal="right" wrapText="1"/>
    </xf>
    <xf numFmtId="0" fontId="23" fillId="8" borderId="3" xfId="4" applyFont="1" applyFill="1" applyBorder="1" applyAlignment="1">
      <alignment horizontal="left" wrapText="1"/>
    </xf>
    <xf numFmtId="0" fontId="29" fillId="4" borderId="0" xfId="4" applyFont="1" applyFill="1"/>
    <xf numFmtId="0" fontId="29" fillId="4" borderId="3" xfId="4" applyFont="1" applyFill="1" applyBorder="1" applyAlignment="1">
      <alignment wrapText="1"/>
    </xf>
    <xf numFmtId="0" fontId="23" fillId="4" borderId="3" xfId="4" applyFont="1" applyFill="1" applyBorder="1" applyAlignment="1">
      <alignment horizontal="right" wrapText="1"/>
    </xf>
    <xf numFmtId="0" fontId="23" fillId="4" borderId="3" xfId="4" applyFont="1" applyFill="1" applyBorder="1" applyAlignment="1">
      <alignment wrapText="1"/>
    </xf>
    <xf numFmtId="0" fontId="23" fillId="4" borderId="3" xfId="4" applyFont="1" applyFill="1" applyBorder="1" applyAlignment="1">
      <alignment horizontal="left" wrapText="1" indent="1"/>
    </xf>
    <xf numFmtId="0" fontId="29" fillId="4" borderId="3" xfId="4" applyFont="1" applyFill="1" applyBorder="1" applyAlignment="1">
      <alignment horizontal="right" wrapText="1"/>
    </xf>
    <xf numFmtId="0" fontId="23" fillId="4" borderId="3" xfId="4" applyFont="1" applyFill="1" applyBorder="1" applyAlignment="1">
      <alignment horizontal="left" wrapText="1"/>
    </xf>
    <xf numFmtId="0" fontId="30" fillId="4" borderId="3" xfId="4" applyFont="1" applyFill="1" applyBorder="1" applyAlignment="1">
      <alignment horizontal="right" wrapText="1"/>
    </xf>
    <xf numFmtId="0" fontId="30" fillId="4" borderId="3" xfId="4" applyFont="1" applyFill="1" applyBorder="1" applyAlignment="1">
      <alignment wrapText="1"/>
    </xf>
    <xf numFmtId="0" fontId="30" fillId="4" borderId="3" xfId="4" applyFont="1" applyFill="1" applyBorder="1" applyAlignment="1">
      <alignment horizontal="left" wrapText="1" indent="1"/>
    </xf>
    <xf numFmtId="0" fontId="30" fillId="4" borderId="3" xfId="4" applyFont="1" applyFill="1" applyBorder="1" applyAlignment="1">
      <alignment horizontal="left" wrapText="1" indent="3"/>
    </xf>
    <xf numFmtId="0" fontId="29" fillId="8" borderId="3" xfId="4" applyFont="1" applyFill="1" applyBorder="1" applyAlignment="1">
      <alignment wrapText="1"/>
    </xf>
    <xf numFmtId="0" fontId="23" fillId="8" borderId="3" xfId="4" applyFont="1" applyFill="1" applyBorder="1" applyAlignment="1">
      <alignment wrapText="1"/>
    </xf>
    <xf numFmtId="0" fontId="29" fillId="0" borderId="0" xfId="4" applyFont="1"/>
    <xf numFmtId="0" fontId="31" fillId="0" borderId="16" xfId="4" applyFont="1" applyBorder="1" applyAlignment="1">
      <alignment horizontal="center" vertical="center" wrapText="1"/>
    </xf>
    <xf numFmtId="0" fontId="25" fillId="4" borderId="3" xfId="4" applyFont="1" applyFill="1" applyBorder="1" applyAlignment="1">
      <alignment horizontal="right" wrapText="1"/>
    </xf>
    <xf numFmtId="0" fontId="25" fillId="4" borderId="3" xfId="4" applyFont="1" applyFill="1" applyBorder="1" applyAlignment="1">
      <alignment wrapText="1"/>
    </xf>
    <xf numFmtId="0" fontId="25" fillId="4" borderId="3" xfId="4" applyFont="1" applyFill="1" applyBorder="1" applyAlignment="1">
      <alignment horizontal="left" wrapText="1" indent="3"/>
    </xf>
    <xf numFmtId="0" fontId="23" fillId="4" borderId="3" xfId="4" applyFont="1" applyFill="1" applyBorder="1" applyAlignment="1">
      <alignment horizontal="left" wrapText="1" indent="2"/>
    </xf>
    <xf numFmtId="0" fontId="25" fillId="4" borderId="3" xfId="4" applyFont="1" applyFill="1" applyBorder="1" applyAlignment="1">
      <alignment horizontal="left" wrapText="1" indent="5"/>
    </xf>
    <xf numFmtId="0" fontId="23" fillId="4" borderId="3" xfId="4" applyFont="1" applyFill="1" applyBorder="1" applyAlignment="1">
      <alignment horizontal="left" wrapText="1" indent="4"/>
    </xf>
    <xf numFmtId="0" fontId="23" fillId="4" borderId="3" xfId="4" applyFont="1" applyFill="1" applyBorder="1" applyAlignment="1">
      <alignment horizontal="left" wrapText="1" indent="3"/>
    </xf>
    <xf numFmtId="0" fontId="32" fillId="4" borderId="3" xfId="4" applyFont="1" applyFill="1" applyBorder="1" applyAlignment="1">
      <alignment horizontal="right" wrapText="1"/>
    </xf>
    <xf numFmtId="0" fontId="32" fillId="4" borderId="3" xfId="4" applyFont="1" applyFill="1" applyBorder="1" applyAlignment="1">
      <alignment horizontal="left" wrapText="1" indent="1"/>
    </xf>
    <xf numFmtId="0" fontId="29" fillId="9" borderId="0" xfId="4" applyFont="1" applyFill="1"/>
    <xf numFmtId="0" fontId="23" fillId="9" borderId="3" xfId="4" applyFont="1" applyFill="1" applyBorder="1" applyAlignment="1">
      <alignment horizontal="right" wrapText="1"/>
    </xf>
    <xf numFmtId="0" fontId="23" fillId="9" borderId="3" xfId="4" applyFont="1" applyFill="1" applyBorder="1" applyAlignment="1">
      <alignment horizontal="left" wrapText="1" indent="1"/>
    </xf>
    <xf numFmtId="164" fontId="23" fillId="4" borderId="3" xfId="1" applyNumberFormat="1" applyFont="1" applyFill="1" applyBorder="1" applyAlignment="1">
      <alignment horizontal="right" wrapText="1"/>
    </xf>
    <xf numFmtId="164" fontId="23" fillId="3" borderId="3" xfId="1" applyNumberFormat="1" applyFont="1" applyFill="1" applyBorder="1" applyAlignment="1">
      <alignment horizontal="right" wrapText="1"/>
    </xf>
    <xf numFmtId="0" fontId="31" fillId="8" borderId="3" xfId="4" applyFont="1" applyFill="1" applyBorder="1" applyAlignment="1">
      <alignment horizontal="center" vertical="center" wrapText="1"/>
    </xf>
    <xf numFmtId="0" fontId="33" fillId="0" borderId="0" xfId="4" applyFont="1"/>
    <xf numFmtId="0" fontId="13" fillId="0" borderId="0" xfId="2" applyFont="1" applyAlignment="1">
      <alignment horizontal="center"/>
    </xf>
    <xf numFmtId="0" fontId="27" fillId="0" borderId="15" xfId="0" applyFont="1" applyBorder="1" applyAlignment="1">
      <alignment horizontal="center" vertical="center" wrapText="1"/>
    </xf>
    <xf numFmtId="0" fontId="13" fillId="7" borderId="0" xfId="2" applyFont="1" applyFill="1" applyAlignment="1">
      <alignment horizontal="center" vertical="center"/>
    </xf>
    <xf numFmtId="0" fontId="13" fillId="0" borderId="14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3" fillId="0" borderId="9" xfId="2" applyFont="1" applyBorder="1" applyAlignment="1">
      <alignment horizontal="center" vertical="center"/>
    </xf>
    <xf numFmtId="4" fontId="16" fillId="4" borderId="7" xfId="0" applyNumberFormat="1" applyFont="1" applyFill="1" applyBorder="1" applyAlignment="1">
      <alignment horizontal="center"/>
    </xf>
  </cellXfs>
  <cellStyles count="5">
    <cellStyle name="Normalno" xfId="0" builtinId="0"/>
    <cellStyle name="Normalno 2" xfId="4" xr:uid="{57C2E06F-2309-4C87-B86C-D79E6F8D963C}"/>
    <cellStyle name="Obično_bilanca" xfId="2" xr:uid="{9BC1BC43-4A97-4B3C-B536-E1E043DC3E1B}"/>
    <cellStyle name="Valuta" xfId="1" builtinId="4"/>
    <cellStyle name="Zarez 2" xfId="3" xr:uid="{8356E495-33D4-4119-86E8-548F7CB8F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6BE9-F1C8-436C-AEAD-64D9561C3130}">
  <dimension ref="A1:G42"/>
  <sheetViews>
    <sheetView showGridLines="0" tabSelected="1" zoomScale="80" zoomScaleNormal="80" workbookViewId="0">
      <selection activeCell="E40" sqref="E40"/>
    </sheetView>
  </sheetViews>
  <sheetFormatPr defaultColWidth="9.125" defaultRowHeight="11.25"/>
  <cols>
    <col min="1" max="1" width="38.5" style="1" customWidth="1"/>
    <col min="2" max="2" width="16.875" style="1" customWidth="1"/>
    <col min="3" max="3" width="17.5" style="1" customWidth="1"/>
    <col min="4" max="5" width="17.125" style="1" customWidth="1"/>
    <col min="6" max="6" width="13.125" style="1" customWidth="1"/>
    <col min="7" max="7" width="11.875" style="1" customWidth="1"/>
    <col min="8" max="16384" width="9.125" style="1"/>
  </cols>
  <sheetData>
    <row r="1" spans="1:7" ht="71.45" customHeight="1" thickBot="1">
      <c r="A1" s="93" t="s">
        <v>550</v>
      </c>
      <c r="B1" s="93"/>
      <c r="C1" s="93"/>
      <c r="D1" s="93"/>
      <c r="E1" s="93"/>
      <c r="F1" s="93"/>
      <c r="G1" s="93"/>
    </row>
    <row r="2" spans="1:7" ht="54" customHeight="1">
      <c r="A2" s="55"/>
      <c r="B2" s="55"/>
      <c r="C2" s="55" t="s">
        <v>27</v>
      </c>
      <c r="D2" s="55"/>
      <c r="E2" s="55"/>
      <c r="F2" s="55"/>
      <c r="G2" s="55"/>
    </row>
    <row r="3" spans="1:7" s="54" customFormat="1" ht="33" customHeight="1">
      <c r="A3" s="94" t="s">
        <v>26</v>
      </c>
      <c r="B3" s="94"/>
      <c r="C3" s="94"/>
      <c r="D3" s="94"/>
      <c r="E3" s="94"/>
      <c r="F3" s="94"/>
      <c r="G3" s="94"/>
    </row>
    <row r="4" spans="1:7" ht="12" hidden="1" customHeight="1">
      <c r="A4" s="53"/>
      <c r="B4" s="53"/>
      <c r="C4" s="53"/>
      <c r="D4" s="53"/>
      <c r="E4" s="53"/>
      <c r="F4" s="53"/>
      <c r="G4" s="53"/>
    </row>
    <row r="5" spans="1:7" ht="41.1" customHeight="1">
      <c r="A5" s="95" t="s">
        <v>25</v>
      </c>
      <c r="B5" s="96"/>
      <c r="C5" s="96"/>
      <c r="D5" s="96"/>
      <c r="E5" s="96"/>
      <c r="F5" s="96"/>
      <c r="G5" s="97"/>
    </row>
    <row r="6" spans="1:7" s="52" customFormat="1" ht="51.6" customHeight="1">
      <c r="A6" s="18" t="s">
        <v>5</v>
      </c>
      <c r="B6" s="17" t="s">
        <v>544</v>
      </c>
      <c r="C6" s="17" t="s">
        <v>11</v>
      </c>
      <c r="D6" s="17" t="s">
        <v>10</v>
      </c>
      <c r="E6" s="17" t="s">
        <v>545</v>
      </c>
      <c r="F6" s="17" t="s">
        <v>4</v>
      </c>
      <c r="G6" s="17" t="s">
        <v>9</v>
      </c>
    </row>
    <row r="7" spans="1:7" s="38" customFormat="1" ht="17.25" customHeight="1">
      <c r="A7" s="51" t="s">
        <v>25</v>
      </c>
      <c r="B7" s="50"/>
      <c r="C7" s="50"/>
      <c r="D7" s="50"/>
      <c r="E7" s="50"/>
      <c r="F7" s="50"/>
      <c r="G7" s="49"/>
    </row>
    <row r="8" spans="1:7" s="38" customFormat="1" ht="18" customHeight="1">
      <c r="A8" s="44" t="s">
        <v>24</v>
      </c>
      <c r="B8" s="43">
        <v>653857.53</v>
      </c>
      <c r="C8" s="43">
        <v>726808.26</v>
      </c>
      <c r="D8" s="43">
        <v>726808.26</v>
      </c>
      <c r="E8" s="43">
        <v>662773.92000000004</v>
      </c>
      <c r="F8" s="48">
        <f>E8/B8*100</f>
        <v>101.36365945040046</v>
      </c>
      <c r="G8" s="48">
        <f>E8/D8*100</f>
        <v>91.189651587063693</v>
      </c>
    </row>
    <row r="9" spans="1:7" s="38" customFormat="1" ht="18" customHeight="1">
      <c r="A9" s="44" t="s">
        <v>23</v>
      </c>
      <c r="B9" s="88">
        <v>0</v>
      </c>
      <c r="C9" s="47"/>
      <c r="D9" s="47"/>
      <c r="E9" s="47">
        <v>0</v>
      </c>
      <c r="F9" s="46"/>
      <c r="G9" s="46"/>
    </row>
    <row r="10" spans="1:7" s="38" customFormat="1" ht="18" customHeight="1">
      <c r="A10" s="41" t="s">
        <v>22</v>
      </c>
      <c r="B10" s="45">
        <f>SUM(B8:B9)</f>
        <v>653857.53</v>
      </c>
      <c r="C10" s="45">
        <f>SUM(C8:C9)</f>
        <v>726808.26</v>
      </c>
      <c r="D10" s="45">
        <f>SUM(D8:D9)</f>
        <v>726808.26</v>
      </c>
      <c r="E10" s="45">
        <f>SUM(E8:E9)</f>
        <v>662773.92000000004</v>
      </c>
      <c r="F10" s="39">
        <f>E10/B10*100</f>
        <v>101.36365945040046</v>
      </c>
      <c r="G10" s="39">
        <f>E10/D10*100</f>
        <v>91.189651587063693</v>
      </c>
    </row>
    <row r="11" spans="1:7" s="38" customFormat="1" ht="18" customHeight="1">
      <c r="A11" s="44" t="s">
        <v>21</v>
      </c>
      <c r="B11" s="43">
        <v>608570.78</v>
      </c>
      <c r="C11" s="43">
        <v>725083.42</v>
      </c>
      <c r="D11" s="43">
        <v>725083.42</v>
      </c>
      <c r="E11" s="43">
        <v>718479.34</v>
      </c>
      <c r="F11" s="42">
        <f>E11/B11*100</f>
        <v>118.06011126594017</v>
      </c>
      <c r="G11" s="42">
        <f>E11/D11*100</f>
        <v>99.089197212646226</v>
      </c>
    </row>
    <row r="12" spans="1:7" s="38" customFormat="1" ht="18" customHeight="1">
      <c r="A12" s="44" t="s">
        <v>20</v>
      </c>
      <c r="B12" s="43">
        <v>44181.84</v>
      </c>
      <c r="C12" s="43">
        <v>4054.59</v>
      </c>
      <c r="D12" s="43">
        <v>4054.59</v>
      </c>
      <c r="E12" s="43">
        <v>2441.17</v>
      </c>
      <c r="F12" s="42">
        <f>E12/B12*100</f>
        <v>5.5252791644711952</v>
      </c>
      <c r="G12" s="42">
        <f>E12/D12*100</f>
        <v>60.207567226279359</v>
      </c>
    </row>
    <row r="13" spans="1:7" s="38" customFormat="1" ht="18" customHeight="1">
      <c r="A13" s="41" t="s">
        <v>19</v>
      </c>
      <c r="B13" s="89">
        <f>SUM(B11:B12)</f>
        <v>652752.62</v>
      </c>
      <c r="C13" s="40">
        <f>C11+C12</f>
        <v>729138.01</v>
      </c>
      <c r="D13" s="40">
        <f>D11+D12</f>
        <v>729138.01</v>
      </c>
      <c r="E13" s="40">
        <f>E11+E12</f>
        <v>720920.51</v>
      </c>
      <c r="F13" s="39">
        <f>E13/B13*100</f>
        <v>110.44314307003471</v>
      </c>
      <c r="G13" s="39">
        <f>E13/D13*100</f>
        <v>98.872984279066728</v>
      </c>
    </row>
    <row r="14" spans="1:7" s="33" customFormat="1" ht="27" customHeight="1">
      <c r="A14" s="37" t="s">
        <v>18</v>
      </c>
      <c r="B14" s="36">
        <f>B10-B13</f>
        <v>1104.9100000000326</v>
      </c>
      <c r="C14" s="36">
        <f>C10-C13</f>
        <v>-2329.75</v>
      </c>
      <c r="D14" s="36">
        <f>D8-D13</f>
        <v>-2329.75</v>
      </c>
      <c r="E14" s="36">
        <f>E8-E13</f>
        <v>-58146.589999999967</v>
      </c>
      <c r="F14" s="35">
        <f>E14/B14*100</f>
        <v>-5262.5634667075374</v>
      </c>
      <c r="G14" s="34">
        <f>E14/D14*100</f>
        <v>2495.8295954501541</v>
      </c>
    </row>
    <row r="17" spans="1:7" ht="26.45" customHeight="1">
      <c r="A17" s="99" t="s">
        <v>17</v>
      </c>
      <c r="B17" s="99"/>
      <c r="C17" s="99"/>
      <c r="D17" s="99"/>
      <c r="E17" s="99"/>
      <c r="F17" s="99"/>
      <c r="G17" s="99"/>
    </row>
    <row r="18" spans="1:7" ht="48" customHeight="1">
      <c r="A18" s="18" t="s">
        <v>5</v>
      </c>
      <c r="B18" s="17" t="s">
        <v>546</v>
      </c>
      <c r="C18" s="17" t="s">
        <v>11</v>
      </c>
      <c r="D18" s="17" t="s">
        <v>10</v>
      </c>
      <c r="E18" s="17" t="s">
        <v>547</v>
      </c>
      <c r="F18" s="17" t="s">
        <v>4</v>
      </c>
      <c r="G18" s="17" t="s">
        <v>9</v>
      </c>
    </row>
    <row r="19" spans="1:7" ht="15.75" customHeight="1">
      <c r="A19" s="32" t="s">
        <v>16</v>
      </c>
      <c r="B19" s="31"/>
      <c r="C19" s="31"/>
      <c r="D19" s="31"/>
      <c r="E19" s="31"/>
      <c r="F19" s="31"/>
      <c r="G19" s="31"/>
    </row>
    <row r="20" spans="1:7" ht="14.25" customHeight="1">
      <c r="A20" s="30" t="s">
        <v>15</v>
      </c>
      <c r="B20" s="29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s="21" customFormat="1" ht="15" customHeight="1">
      <c r="A21" s="27" t="s">
        <v>14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s="21" customFormat="1" ht="20.25" customHeight="1">
      <c r="A22" s="25" t="s">
        <v>13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s="21" customFormat="1" ht="20.100000000000001" hidden="1" customHeight="1">
      <c r="A23" s="23"/>
      <c r="B23" s="22"/>
      <c r="C23" s="22"/>
      <c r="D23" s="22"/>
      <c r="E23" s="22"/>
      <c r="F23" s="22"/>
      <c r="G23" s="22"/>
    </row>
    <row r="24" spans="1:7" ht="51.95" customHeight="1">
      <c r="A24" s="98" t="s">
        <v>12</v>
      </c>
      <c r="B24" s="98"/>
      <c r="C24" s="98"/>
      <c r="D24" s="98"/>
      <c r="E24" s="98"/>
      <c r="F24" s="98"/>
      <c r="G24" s="98"/>
    </row>
    <row r="25" spans="1:7" s="12" customFormat="1" ht="47.45" customHeight="1">
      <c r="A25" s="18"/>
      <c r="B25" s="17" t="s">
        <v>546</v>
      </c>
      <c r="C25" s="17" t="s">
        <v>11</v>
      </c>
      <c r="D25" s="17" t="s">
        <v>10</v>
      </c>
      <c r="E25" s="17" t="s">
        <v>545</v>
      </c>
      <c r="F25" s="17" t="s">
        <v>4</v>
      </c>
      <c r="G25" s="17" t="s">
        <v>9</v>
      </c>
    </row>
    <row r="26" spans="1:7" s="12" customFormat="1" ht="32.1" customHeight="1">
      <c r="A26" s="20" t="s">
        <v>8</v>
      </c>
      <c r="B26" s="19">
        <f>B28+B27</f>
        <v>1224.8399999999999</v>
      </c>
      <c r="C26" s="19">
        <v>0</v>
      </c>
      <c r="D26" s="19">
        <v>0</v>
      </c>
      <c r="E26" s="19">
        <v>2329.75</v>
      </c>
      <c r="F26" s="19">
        <v>1.9019999999999999</v>
      </c>
      <c r="G26" s="19">
        <v>0</v>
      </c>
    </row>
    <row r="27" spans="1:7" s="10" customFormat="1" ht="31.5" customHeight="1">
      <c r="A27" s="9" t="s">
        <v>7</v>
      </c>
      <c r="B27" s="8">
        <v>1224.8399999999999</v>
      </c>
      <c r="C27" s="8">
        <v>2329.75</v>
      </c>
      <c r="D27" s="8">
        <v>2329.75</v>
      </c>
      <c r="E27" s="8">
        <v>2329.75</v>
      </c>
      <c r="F27" s="8">
        <v>1.9</v>
      </c>
      <c r="G27" s="8">
        <v>0</v>
      </c>
    </row>
    <row r="28" spans="1:7" s="5" customFormat="1" ht="27.95" customHeight="1">
      <c r="A28" s="9" t="s">
        <v>6</v>
      </c>
      <c r="B28" s="8"/>
      <c r="C28" s="8">
        <v>0</v>
      </c>
      <c r="D28" s="8">
        <v>0</v>
      </c>
      <c r="E28" s="8"/>
      <c r="F28" s="8">
        <v>0</v>
      </c>
      <c r="G28" s="8">
        <v>0</v>
      </c>
    </row>
    <row r="29" spans="1:7" s="5" customFormat="1" ht="52.5" customHeight="1">
      <c r="A29" s="100" t="s">
        <v>3</v>
      </c>
      <c r="B29" s="100"/>
      <c r="C29" s="100"/>
      <c r="D29" s="100"/>
      <c r="E29" s="100"/>
      <c r="F29" s="100"/>
      <c r="G29" s="100"/>
    </row>
    <row r="30" spans="1:7" ht="20.25" hidden="1" customHeight="1"/>
    <row r="31" spans="1:7" ht="0.75" customHeight="1"/>
    <row r="32" spans="1:7" ht="48.6" customHeight="1">
      <c r="A32" s="18" t="s">
        <v>5</v>
      </c>
      <c r="B32" s="18" t="s">
        <v>549</v>
      </c>
      <c r="C32" s="17"/>
      <c r="D32" s="17"/>
      <c r="E32" s="18" t="s">
        <v>548</v>
      </c>
      <c r="F32" s="17" t="s">
        <v>4</v>
      </c>
      <c r="G32" s="17"/>
    </row>
    <row r="33" spans="1:7" s="16" customFormat="1" ht="0.6" customHeight="1">
      <c r="A33" s="92" t="s">
        <v>3</v>
      </c>
      <c r="B33" s="92"/>
      <c r="C33" s="92"/>
      <c r="D33" s="92"/>
      <c r="E33" s="92"/>
      <c r="F33" s="92"/>
      <c r="G33" s="92"/>
    </row>
    <row r="34" spans="1:7" ht="0.75" hidden="1" customHeight="1">
      <c r="A34" s="15"/>
      <c r="B34" s="15"/>
      <c r="C34" s="15"/>
      <c r="D34" s="15"/>
      <c r="E34" s="15"/>
      <c r="F34" s="15"/>
      <c r="G34" s="15"/>
    </row>
    <row r="35" spans="1:7" s="12" customFormat="1" ht="39.950000000000003" customHeight="1">
      <c r="A35" s="14" t="s">
        <v>2</v>
      </c>
      <c r="B35" s="13">
        <v>2329.75</v>
      </c>
      <c r="C35" s="13"/>
      <c r="D35" s="13"/>
      <c r="E35" s="13">
        <v>-55816.84</v>
      </c>
      <c r="F35" s="13" t="s">
        <v>556</v>
      </c>
      <c r="G35" s="34"/>
    </row>
    <row r="36" spans="1:7" s="10" customFormat="1" ht="36.950000000000003" customHeight="1">
      <c r="A36" s="11" t="s">
        <v>1</v>
      </c>
      <c r="B36" s="6">
        <v>2329.75</v>
      </c>
      <c r="C36" s="6"/>
      <c r="D36" s="6"/>
      <c r="E36" s="6"/>
      <c r="F36" s="7"/>
      <c r="G36" s="6"/>
    </row>
    <row r="37" spans="1:7" s="5" customFormat="1" ht="39" customHeight="1">
      <c r="A37" s="9" t="s">
        <v>0</v>
      </c>
      <c r="B37" s="6"/>
      <c r="C37" s="6"/>
      <c r="D37" s="6"/>
      <c r="E37" s="8">
        <v>-55816.84</v>
      </c>
      <c r="F37" s="7" t="e">
        <f>E37/B37*100</f>
        <v>#DIV/0!</v>
      </c>
      <c r="G37" s="6"/>
    </row>
    <row r="39" spans="1:7" ht="12.75">
      <c r="A39" s="4" t="s">
        <v>552</v>
      </c>
      <c r="E39" s="1" t="s">
        <v>553</v>
      </c>
    </row>
    <row r="40" spans="1:7" ht="12">
      <c r="E40" s="3" t="s">
        <v>554</v>
      </c>
    </row>
    <row r="42" spans="1:7" ht="12.75">
      <c r="E42" s="2"/>
    </row>
  </sheetData>
  <mergeCells count="7">
    <mergeCell ref="A33:G33"/>
    <mergeCell ref="A1:G1"/>
    <mergeCell ref="A3:G3"/>
    <mergeCell ref="A5:G5"/>
    <mergeCell ref="A24:G24"/>
    <mergeCell ref="A17:G17"/>
    <mergeCell ref="A29:G29"/>
  </mergeCells>
  <printOptions horizontalCentered="1"/>
  <pageMargins left="0" right="0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E102-FA10-4AA5-B860-2D7C7B2B8588}">
  <dimension ref="A1:G82"/>
  <sheetViews>
    <sheetView showGridLines="0" zoomScaleNormal="100" workbookViewId="0"/>
  </sheetViews>
  <sheetFormatPr defaultColWidth="8.875" defaultRowHeight="10.5"/>
  <cols>
    <col min="1" max="1" width="54.25" style="56" customWidth="1"/>
    <col min="2" max="5" width="14.75" style="56" customWidth="1"/>
    <col min="6" max="7" width="10.75" style="56" customWidth="1"/>
    <col min="8" max="16384" width="8.875" style="56"/>
  </cols>
  <sheetData>
    <row r="1" spans="1:7" ht="16.899999999999999" customHeight="1" thickBot="1">
      <c r="A1" s="91" t="s">
        <v>555</v>
      </c>
    </row>
    <row r="2" spans="1:7" s="74" customFormat="1" ht="25.9" customHeight="1" thickBot="1">
      <c r="A2" s="75" t="s">
        <v>5</v>
      </c>
      <c r="B2" s="75" t="s">
        <v>283</v>
      </c>
      <c r="C2" s="90" t="s">
        <v>551</v>
      </c>
      <c r="D2" s="75" t="s">
        <v>281</v>
      </c>
      <c r="E2" s="75" t="s">
        <v>280</v>
      </c>
      <c r="F2" s="75" t="s">
        <v>279</v>
      </c>
      <c r="G2" s="75" t="s">
        <v>278</v>
      </c>
    </row>
    <row r="3" spans="1:7" s="57" customFormat="1" ht="12.75">
      <c r="A3" s="60" t="s">
        <v>25</v>
      </c>
      <c r="B3" s="73"/>
      <c r="C3" s="73"/>
      <c r="E3" s="73"/>
      <c r="F3" s="73"/>
      <c r="G3" s="72"/>
    </row>
    <row r="4" spans="1:7" s="61" customFormat="1" ht="12.75">
      <c r="A4" s="67" t="s">
        <v>277</v>
      </c>
      <c r="B4" s="63" t="s">
        <v>219</v>
      </c>
      <c r="C4" s="63" t="s">
        <v>218</v>
      </c>
      <c r="D4" s="63" t="s">
        <v>218</v>
      </c>
      <c r="E4" s="63" t="s">
        <v>217</v>
      </c>
      <c r="F4" s="63" t="s">
        <v>216</v>
      </c>
      <c r="G4" s="66" t="s">
        <v>215</v>
      </c>
    </row>
    <row r="5" spans="1:7" s="61" customFormat="1" ht="11.25">
      <c r="A5" s="70" t="s">
        <v>276</v>
      </c>
      <c r="B5" s="68" t="s">
        <v>272</v>
      </c>
      <c r="C5" s="68" t="s">
        <v>275</v>
      </c>
      <c r="D5" s="68" t="s">
        <v>275</v>
      </c>
      <c r="E5" s="68" t="s">
        <v>271</v>
      </c>
      <c r="F5" s="68" t="s">
        <v>270</v>
      </c>
      <c r="G5" s="66" t="s">
        <v>274</v>
      </c>
    </row>
    <row r="6" spans="1:7" s="61" customFormat="1" ht="11.25">
      <c r="A6" s="71" t="s">
        <v>273</v>
      </c>
      <c r="B6" s="68" t="s">
        <v>272</v>
      </c>
      <c r="C6" s="69"/>
      <c r="D6" s="69"/>
      <c r="E6" s="68" t="s">
        <v>271</v>
      </c>
      <c r="F6" s="68" t="s">
        <v>270</v>
      </c>
      <c r="G6" s="62"/>
    </row>
    <row r="7" spans="1:7" s="61" customFormat="1" ht="11.25">
      <c r="A7" s="70" t="s">
        <v>269</v>
      </c>
      <c r="B7" s="68" t="s">
        <v>268</v>
      </c>
      <c r="C7" s="69"/>
      <c r="D7" s="69"/>
      <c r="E7" s="68" t="s">
        <v>267</v>
      </c>
      <c r="F7" s="68" t="s">
        <v>266</v>
      </c>
      <c r="G7" s="62"/>
    </row>
    <row r="8" spans="1:7" s="61" customFormat="1" ht="11.25">
      <c r="A8" s="70" t="s">
        <v>265</v>
      </c>
      <c r="B8" s="68" t="s">
        <v>264</v>
      </c>
      <c r="C8" s="69"/>
      <c r="D8" s="69"/>
      <c r="E8" s="68" t="s">
        <v>263</v>
      </c>
      <c r="F8" s="68" t="s">
        <v>262</v>
      </c>
      <c r="G8" s="62"/>
    </row>
    <row r="9" spans="1:7" s="61" customFormat="1" ht="11.25">
      <c r="A9" s="70" t="s">
        <v>261</v>
      </c>
      <c r="B9" s="68" t="s">
        <v>256</v>
      </c>
      <c r="C9" s="68" t="s">
        <v>260</v>
      </c>
      <c r="D9" s="68" t="s">
        <v>260</v>
      </c>
      <c r="E9" s="68" t="s">
        <v>255</v>
      </c>
      <c r="F9" s="68" t="s">
        <v>254</v>
      </c>
      <c r="G9" s="66" t="s">
        <v>259</v>
      </c>
    </row>
    <row r="10" spans="1:7" s="61" customFormat="1" ht="11.25">
      <c r="A10" s="71" t="s">
        <v>258</v>
      </c>
      <c r="B10" s="68" t="s">
        <v>256</v>
      </c>
      <c r="C10" s="69"/>
      <c r="D10" s="69"/>
      <c r="E10" s="68" t="s">
        <v>255</v>
      </c>
      <c r="F10" s="68" t="s">
        <v>254</v>
      </c>
      <c r="G10" s="62"/>
    </row>
    <row r="11" spans="1:7" s="61" customFormat="1" ht="11.25">
      <c r="A11" s="70" t="s">
        <v>257</v>
      </c>
      <c r="B11" s="68" t="s">
        <v>256</v>
      </c>
      <c r="C11" s="69"/>
      <c r="D11" s="69"/>
      <c r="E11" s="68" t="s">
        <v>255</v>
      </c>
      <c r="F11" s="68" t="s">
        <v>254</v>
      </c>
      <c r="G11" s="62"/>
    </row>
    <row r="12" spans="1:7" s="61" customFormat="1" ht="22.5">
      <c r="A12" s="70" t="s">
        <v>253</v>
      </c>
      <c r="B12" s="68" t="s">
        <v>248</v>
      </c>
      <c r="C12" s="68" t="s">
        <v>252</v>
      </c>
      <c r="D12" s="68" t="s">
        <v>252</v>
      </c>
      <c r="E12" s="68" t="s">
        <v>247</v>
      </c>
      <c r="F12" s="68" t="s">
        <v>246</v>
      </c>
      <c r="G12" s="66" t="s">
        <v>251</v>
      </c>
    </row>
    <row r="13" spans="1:7" s="61" customFormat="1" ht="11.25">
      <c r="A13" s="71" t="s">
        <v>250</v>
      </c>
      <c r="B13" s="68" t="s">
        <v>248</v>
      </c>
      <c r="C13" s="69"/>
      <c r="D13" s="69"/>
      <c r="E13" s="68" t="s">
        <v>247</v>
      </c>
      <c r="F13" s="68" t="s">
        <v>246</v>
      </c>
      <c r="G13" s="62"/>
    </row>
    <row r="14" spans="1:7" s="61" customFormat="1" ht="11.25">
      <c r="A14" s="70" t="s">
        <v>249</v>
      </c>
      <c r="B14" s="68" t="s">
        <v>248</v>
      </c>
      <c r="C14" s="69"/>
      <c r="D14" s="69"/>
      <c r="E14" s="68" t="s">
        <v>247</v>
      </c>
      <c r="F14" s="68" t="s">
        <v>246</v>
      </c>
      <c r="G14" s="62"/>
    </row>
    <row r="15" spans="1:7" s="61" customFormat="1" ht="22.5">
      <c r="A15" s="70" t="s">
        <v>245</v>
      </c>
      <c r="B15" s="68" t="s">
        <v>239</v>
      </c>
      <c r="C15" s="68" t="s">
        <v>244</v>
      </c>
      <c r="D15" s="68" t="s">
        <v>244</v>
      </c>
      <c r="E15" s="68" t="s">
        <v>236</v>
      </c>
      <c r="F15" s="68" t="s">
        <v>243</v>
      </c>
      <c r="G15" s="66" t="s">
        <v>242</v>
      </c>
    </row>
    <row r="16" spans="1:7" s="61" customFormat="1" ht="11.25">
      <c r="A16" s="71" t="s">
        <v>241</v>
      </c>
      <c r="B16" s="68" t="s">
        <v>239</v>
      </c>
      <c r="C16" s="69"/>
      <c r="D16" s="69"/>
      <c r="E16" s="69"/>
      <c r="F16" s="69"/>
      <c r="G16" s="62"/>
    </row>
    <row r="17" spans="1:7" s="61" customFormat="1" ht="11.25">
      <c r="A17" s="70" t="s">
        <v>240</v>
      </c>
      <c r="B17" s="68" t="s">
        <v>239</v>
      </c>
      <c r="C17" s="69"/>
      <c r="D17" s="69"/>
      <c r="E17" s="69"/>
      <c r="F17" s="69"/>
      <c r="G17" s="62"/>
    </row>
    <row r="18" spans="1:7" s="61" customFormat="1" ht="22.5">
      <c r="A18" s="71" t="s">
        <v>238</v>
      </c>
      <c r="B18" s="69"/>
      <c r="C18" s="69"/>
      <c r="D18" s="69"/>
      <c r="E18" s="68" t="s">
        <v>236</v>
      </c>
      <c r="F18" s="69"/>
      <c r="G18" s="62"/>
    </row>
    <row r="19" spans="1:7" s="61" customFormat="1" ht="11.25">
      <c r="A19" s="70" t="s">
        <v>237</v>
      </c>
      <c r="B19" s="69"/>
      <c r="C19" s="69"/>
      <c r="D19" s="69"/>
      <c r="E19" s="68" t="s">
        <v>236</v>
      </c>
      <c r="F19" s="69"/>
      <c r="G19" s="62"/>
    </row>
    <row r="20" spans="1:7" s="61" customFormat="1" ht="11.25">
      <c r="A20" s="70" t="s">
        <v>235</v>
      </c>
      <c r="B20" s="68" t="s">
        <v>231</v>
      </c>
      <c r="C20" s="68" t="s">
        <v>234</v>
      </c>
      <c r="D20" s="68" t="s">
        <v>234</v>
      </c>
      <c r="E20" s="68" t="s">
        <v>230</v>
      </c>
      <c r="F20" s="68" t="s">
        <v>229</v>
      </c>
      <c r="G20" s="66" t="s">
        <v>233</v>
      </c>
    </row>
    <row r="21" spans="1:7" s="61" customFormat="1" ht="22.5">
      <c r="A21" s="71" t="s">
        <v>232</v>
      </c>
      <c r="B21" s="68" t="s">
        <v>231</v>
      </c>
      <c r="C21" s="69"/>
      <c r="D21" s="69"/>
      <c r="E21" s="68" t="s">
        <v>230</v>
      </c>
      <c r="F21" s="68" t="s">
        <v>229</v>
      </c>
      <c r="G21" s="62"/>
    </row>
    <row r="22" spans="1:7" s="61" customFormat="1" ht="11.25">
      <c r="A22" s="70" t="s">
        <v>228</v>
      </c>
      <c r="B22" s="68" t="s">
        <v>227</v>
      </c>
      <c r="C22" s="69"/>
      <c r="D22" s="69"/>
      <c r="E22" s="68" t="s">
        <v>226</v>
      </c>
      <c r="F22" s="68" t="s">
        <v>225</v>
      </c>
      <c r="G22" s="62"/>
    </row>
    <row r="23" spans="1:7" s="61" customFormat="1" ht="22.5">
      <c r="A23" s="70" t="s">
        <v>224</v>
      </c>
      <c r="B23" s="68" t="s">
        <v>223</v>
      </c>
      <c r="C23" s="69"/>
      <c r="D23" s="69"/>
      <c r="E23" s="68" t="s">
        <v>222</v>
      </c>
      <c r="F23" s="68" t="s">
        <v>221</v>
      </c>
      <c r="G23" s="62"/>
    </row>
    <row r="24" spans="1:7" s="57" customFormat="1" ht="12.75">
      <c r="A24" s="60" t="s">
        <v>220</v>
      </c>
      <c r="B24" s="59" t="s">
        <v>219</v>
      </c>
      <c r="C24" s="59" t="s">
        <v>218</v>
      </c>
      <c r="D24" s="59" t="s">
        <v>218</v>
      </c>
      <c r="E24" s="59" t="s">
        <v>217</v>
      </c>
      <c r="F24" s="59" t="s">
        <v>216</v>
      </c>
      <c r="G24" s="58" t="s">
        <v>215</v>
      </c>
    </row>
    <row r="25" spans="1:7" s="61" customFormat="1" ht="12.75">
      <c r="A25" s="67" t="s">
        <v>214</v>
      </c>
      <c r="B25" s="63" t="s">
        <v>213</v>
      </c>
      <c r="C25" s="63" t="s">
        <v>212</v>
      </c>
      <c r="D25" s="63" t="s">
        <v>212</v>
      </c>
      <c r="E25" s="63" t="s">
        <v>211</v>
      </c>
      <c r="F25" s="63" t="s">
        <v>210</v>
      </c>
      <c r="G25" s="66" t="s">
        <v>209</v>
      </c>
    </row>
    <row r="26" spans="1:7" s="61" customFormat="1" ht="12.75">
      <c r="A26" s="65" t="s">
        <v>208</v>
      </c>
      <c r="B26" s="63" t="s">
        <v>207</v>
      </c>
      <c r="C26" s="63" t="s">
        <v>206</v>
      </c>
      <c r="D26" s="63" t="s">
        <v>206</v>
      </c>
      <c r="E26" s="63" t="s">
        <v>205</v>
      </c>
      <c r="F26" s="63" t="s">
        <v>204</v>
      </c>
      <c r="G26" s="66" t="s">
        <v>203</v>
      </c>
    </row>
    <row r="27" spans="1:7" s="61" customFormat="1" ht="12.75">
      <c r="A27" s="65" t="s">
        <v>202</v>
      </c>
      <c r="B27" s="63" t="s">
        <v>201</v>
      </c>
      <c r="C27" s="64"/>
      <c r="D27" s="64"/>
      <c r="E27" s="63" t="s">
        <v>200</v>
      </c>
      <c r="F27" s="63" t="s">
        <v>199</v>
      </c>
      <c r="G27" s="62"/>
    </row>
    <row r="28" spans="1:7" s="61" customFormat="1" ht="12.75">
      <c r="A28" s="65" t="s">
        <v>198</v>
      </c>
      <c r="B28" s="63" t="s">
        <v>197</v>
      </c>
      <c r="C28" s="64"/>
      <c r="D28" s="64"/>
      <c r="E28" s="63" t="s">
        <v>196</v>
      </c>
      <c r="F28" s="63" t="s">
        <v>195</v>
      </c>
      <c r="G28" s="62"/>
    </row>
    <row r="29" spans="1:7" s="61" customFormat="1" ht="12.75">
      <c r="A29" s="65" t="s">
        <v>194</v>
      </c>
      <c r="B29" s="63" t="s">
        <v>193</v>
      </c>
      <c r="C29" s="64"/>
      <c r="D29" s="64"/>
      <c r="E29" s="63" t="s">
        <v>192</v>
      </c>
      <c r="F29" s="63" t="s">
        <v>191</v>
      </c>
      <c r="G29" s="62"/>
    </row>
    <row r="30" spans="1:7" s="61" customFormat="1" ht="12.75">
      <c r="A30" s="65" t="s">
        <v>190</v>
      </c>
      <c r="B30" s="63" t="s">
        <v>189</v>
      </c>
      <c r="C30" s="64"/>
      <c r="D30" s="64"/>
      <c r="E30" s="63" t="s">
        <v>188</v>
      </c>
      <c r="F30" s="63" t="s">
        <v>187</v>
      </c>
      <c r="G30" s="62"/>
    </row>
    <row r="31" spans="1:7" s="61" customFormat="1" ht="12.75">
      <c r="A31" s="65" t="s">
        <v>186</v>
      </c>
      <c r="B31" s="63" t="s">
        <v>184</v>
      </c>
      <c r="C31" s="64"/>
      <c r="D31" s="64"/>
      <c r="E31" s="63" t="s">
        <v>183</v>
      </c>
      <c r="F31" s="63" t="s">
        <v>182</v>
      </c>
      <c r="G31" s="62"/>
    </row>
    <row r="32" spans="1:7" s="61" customFormat="1" ht="12.75">
      <c r="A32" s="65" t="s">
        <v>185</v>
      </c>
      <c r="B32" s="63" t="s">
        <v>184</v>
      </c>
      <c r="C32" s="64"/>
      <c r="D32" s="64"/>
      <c r="E32" s="63" t="s">
        <v>183</v>
      </c>
      <c r="F32" s="63" t="s">
        <v>182</v>
      </c>
      <c r="G32" s="62"/>
    </row>
    <row r="33" spans="1:7" s="61" customFormat="1" ht="12.75">
      <c r="A33" s="65" t="s">
        <v>181</v>
      </c>
      <c r="B33" s="63" t="s">
        <v>179</v>
      </c>
      <c r="C33" s="64"/>
      <c r="D33" s="64"/>
      <c r="E33" s="63" t="s">
        <v>178</v>
      </c>
      <c r="F33" s="63" t="s">
        <v>177</v>
      </c>
      <c r="G33" s="62"/>
    </row>
    <row r="34" spans="1:7" s="61" customFormat="1" ht="12.75">
      <c r="A34" s="65" t="s">
        <v>180</v>
      </c>
      <c r="B34" s="63" t="s">
        <v>179</v>
      </c>
      <c r="C34" s="64"/>
      <c r="D34" s="64"/>
      <c r="E34" s="63" t="s">
        <v>178</v>
      </c>
      <c r="F34" s="63" t="s">
        <v>177</v>
      </c>
      <c r="G34" s="62"/>
    </row>
    <row r="35" spans="1:7" s="61" customFormat="1" ht="12.75">
      <c r="A35" s="65" t="s">
        <v>176</v>
      </c>
      <c r="B35" s="63" t="s">
        <v>175</v>
      </c>
      <c r="C35" s="63" t="s">
        <v>174</v>
      </c>
      <c r="D35" s="63" t="s">
        <v>174</v>
      </c>
      <c r="E35" s="63" t="s">
        <v>173</v>
      </c>
      <c r="F35" s="63" t="s">
        <v>172</v>
      </c>
      <c r="G35" s="66" t="s">
        <v>171</v>
      </c>
    </row>
    <row r="36" spans="1:7" s="61" customFormat="1" ht="12.75">
      <c r="A36" s="65" t="s">
        <v>170</v>
      </c>
      <c r="B36" s="63" t="s">
        <v>169</v>
      </c>
      <c r="C36" s="64"/>
      <c r="D36" s="64"/>
      <c r="E36" s="63" t="s">
        <v>168</v>
      </c>
      <c r="F36" s="63" t="s">
        <v>167</v>
      </c>
      <c r="G36" s="62"/>
    </row>
    <row r="37" spans="1:7" s="61" customFormat="1" ht="12.75">
      <c r="A37" s="65" t="s">
        <v>166</v>
      </c>
      <c r="B37" s="63" t="s">
        <v>165</v>
      </c>
      <c r="C37" s="64"/>
      <c r="D37" s="64"/>
      <c r="E37" s="63" t="s">
        <v>164</v>
      </c>
      <c r="F37" s="63" t="s">
        <v>163</v>
      </c>
      <c r="G37" s="62"/>
    </row>
    <row r="38" spans="1:7" s="61" customFormat="1" ht="12.75">
      <c r="A38" s="65" t="s">
        <v>162</v>
      </c>
      <c r="B38" s="63" t="s">
        <v>161</v>
      </c>
      <c r="C38" s="64"/>
      <c r="D38" s="64"/>
      <c r="E38" s="63" t="s">
        <v>160</v>
      </c>
      <c r="F38" s="63" t="s">
        <v>159</v>
      </c>
      <c r="G38" s="62"/>
    </row>
    <row r="39" spans="1:7" s="61" customFormat="1" ht="12.75">
      <c r="A39" s="65" t="s">
        <v>158</v>
      </c>
      <c r="B39" s="63" t="s">
        <v>157</v>
      </c>
      <c r="C39" s="64"/>
      <c r="D39" s="64"/>
      <c r="E39" s="64"/>
      <c r="F39" s="64"/>
      <c r="G39" s="62"/>
    </row>
    <row r="40" spans="1:7" s="61" customFormat="1" ht="12.75">
      <c r="A40" s="65" t="s">
        <v>156</v>
      </c>
      <c r="B40" s="64"/>
      <c r="C40" s="64"/>
      <c r="D40" s="64"/>
      <c r="E40" s="63" t="s">
        <v>155</v>
      </c>
      <c r="F40" s="64"/>
      <c r="G40" s="62"/>
    </row>
    <row r="41" spans="1:7" s="61" customFormat="1" ht="12.75">
      <c r="A41" s="65" t="s">
        <v>154</v>
      </c>
      <c r="B41" s="63" t="s">
        <v>153</v>
      </c>
      <c r="C41" s="64"/>
      <c r="D41" s="64"/>
      <c r="E41" s="63" t="s">
        <v>152</v>
      </c>
      <c r="F41" s="63" t="s">
        <v>151</v>
      </c>
      <c r="G41" s="62"/>
    </row>
    <row r="42" spans="1:7" s="61" customFormat="1" ht="12.75">
      <c r="A42" s="65" t="s">
        <v>150</v>
      </c>
      <c r="B42" s="63" t="s">
        <v>149</v>
      </c>
      <c r="C42" s="64"/>
      <c r="D42" s="64"/>
      <c r="E42" s="63" t="s">
        <v>148</v>
      </c>
      <c r="F42" s="63" t="s">
        <v>147</v>
      </c>
      <c r="G42" s="62"/>
    </row>
    <row r="43" spans="1:7" s="61" customFormat="1" ht="12.75">
      <c r="A43" s="65" t="s">
        <v>146</v>
      </c>
      <c r="B43" s="63" t="s">
        <v>145</v>
      </c>
      <c r="C43" s="64"/>
      <c r="D43" s="64"/>
      <c r="E43" s="63" t="s">
        <v>144</v>
      </c>
      <c r="F43" s="63" t="s">
        <v>143</v>
      </c>
      <c r="G43" s="62"/>
    </row>
    <row r="44" spans="1:7" s="61" customFormat="1" ht="12.75">
      <c r="A44" s="65" t="s">
        <v>142</v>
      </c>
      <c r="B44" s="63" t="s">
        <v>141</v>
      </c>
      <c r="C44" s="64"/>
      <c r="D44" s="64"/>
      <c r="E44" s="63" t="s">
        <v>140</v>
      </c>
      <c r="F44" s="63" t="s">
        <v>139</v>
      </c>
      <c r="G44" s="62"/>
    </row>
    <row r="45" spans="1:7" s="61" customFormat="1" ht="12.75">
      <c r="A45" s="65" t="s">
        <v>138</v>
      </c>
      <c r="B45" s="63" t="s">
        <v>137</v>
      </c>
      <c r="C45" s="64"/>
      <c r="D45" s="64"/>
      <c r="E45" s="63" t="s">
        <v>136</v>
      </c>
      <c r="F45" s="63" t="s">
        <v>135</v>
      </c>
      <c r="G45" s="62"/>
    </row>
    <row r="46" spans="1:7" s="61" customFormat="1" ht="12.75">
      <c r="A46" s="65" t="s">
        <v>134</v>
      </c>
      <c r="B46" s="63" t="s">
        <v>133</v>
      </c>
      <c r="C46" s="64"/>
      <c r="D46" s="64"/>
      <c r="E46" s="63" t="s">
        <v>132</v>
      </c>
      <c r="F46" s="63" t="s">
        <v>131</v>
      </c>
      <c r="G46" s="62"/>
    </row>
    <row r="47" spans="1:7" s="61" customFormat="1" ht="12.75">
      <c r="A47" s="65" t="s">
        <v>130</v>
      </c>
      <c r="B47" s="63" t="s">
        <v>129</v>
      </c>
      <c r="C47" s="64"/>
      <c r="D47" s="64"/>
      <c r="E47" s="64"/>
      <c r="F47" s="64"/>
      <c r="G47" s="62"/>
    </row>
    <row r="48" spans="1:7" s="61" customFormat="1" ht="12.75">
      <c r="A48" s="65" t="s">
        <v>128</v>
      </c>
      <c r="B48" s="63" t="s">
        <v>127</v>
      </c>
      <c r="C48" s="64"/>
      <c r="D48" s="64"/>
      <c r="E48" s="63" t="s">
        <v>126</v>
      </c>
      <c r="F48" s="63" t="s">
        <v>125</v>
      </c>
      <c r="G48" s="62"/>
    </row>
    <row r="49" spans="1:7" s="61" customFormat="1" ht="12.75">
      <c r="A49" s="65" t="s">
        <v>124</v>
      </c>
      <c r="B49" s="63" t="s">
        <v>123</v>
      </c>
      <c r="C49" s="64"/>
      <c r="D49" s="64"/>
      <c r="E49" s="63" t="s">
        <v>122</v>
      </c>
      <c r="F49" s="63" t="s">
        <v>121</v>
      </c>
      <c r="G49" s="62"/>
    </row>
    <row r="50" spans="1:7" s="61" customFormat="1" ht="12.75">
      <c r="A50" s="65" t="s">
        <v>120</v>
      </c>
      <c r="B50" s="63" t="s">
        <v>119</v>
      </c>
      <c r="C50" s="64"/>
      <c r="D50" s="64"/>
      <c r="E50" s="63" t="s">
        <v>118</v>
      </c>
      <c r="F50" s="63" t="s">
        <v>117</v>
      </c>
      <c r="G50" s="62"/>
    </row>
    <row r="51" spans="1:7" s="61" customFormat="1" ht="12.75">
      <c r="A51" s="65" t="s">
        <v>116</v>
      </c>
      <c r="B51" s="63" t="s">
        <v>115</v>
      </c>
      <c r="C51" s="64"/>
      <c r="D51" s="64"/>
      <c r="E51" s="63" t="s">
        <v>114</v>
      </c>
      <c r="F51" s="63" t="s">
        <v>113</v>
      </c>
      <c r="G51" s="62"/>
    </row>
    <row r="52" spans="1:7" s="61" customFormat="1" ht="12.75">
      <c r="A52" s="65" t="s">
        <v>112</v>
      </c>
      <c r="B52" s="63" t="s">
        <v>111</v>
      </c>
      <c r="C52" s="64"/>
      <c r="D52" s="64"/>
      <c r="E52" s="63" t="s">
        <v>110</v>
      </c>
      <c r="F52" s="63" t="s">
        <v>109</v>
      </c>
      <c r="G52" s="62"/>
    </row>
    <row r="53" spans="1:7" s="61" customFormat="1" ht="12.75">
      <c r="A53" s="65" t="s">
        <v>108</v>
      </c>
      <c r="B53" s="63" t="s">
        <v>107</v>
      </c>
      <c r="C53" s="64"/>
      <c r="D53" s="64"/>
      <c r="E53" s="63" t="s">
        <v>106</v>
      </c>
      <c r="F53" s="63" t="s">
        <v>105</v>
      </c>
      <c r="G53" s="62"/>
    </row>
    <row r="54" spans="1:7" s="61" customFormat="1" ht="12.75">
      <c r="A54" s="65" t="s">
        <v>104</v>
      </c>
      <c r="B54" s="63" t="s">
        <v>103</v>
      </c>
      <c r="C54" s="64"/>
      <c r="D54" s="64"/>
      <c r="E54" s="63" t="s">
        <v>102</v>
      </c>
      <c r="F54" s="63" t="s">
        <v>101</v>
      </c>
      <c r="G54" s="62"/>
    </row>
    <row r="55" spans="1:7" s="61" customFormat="1" ht="12.75">
      <c r="A55" s="65" t="s">
        <v>100</v>
      </c>
      <c r="B55" s="63" t="s">
        <v>99</v>
      </c>
      <c r="C55" s="64"/>
      <c r="D55" s="64"/>
      <c r="E55" s="63" t="s">
        <v>98</v>
      </c>
      <c r="F55" s="63" t="s">
        <v>97</v>
      </c>
      <c r="G55" s="62"/>
    </row>
    <row r="56" spans="1:7" s="61" customFormat="1" ht="12.75">
      <c r="A56" s="65" t="s">
        <v>96</v>
      </c>
      <c r="B56" s="63" t="s">
        <v>95</v>
      </c>
      <c r="C56" s="64"/>
      <c r="D56" s="64"/>
      <c r="E56" s="63" t="s">
        <v>94</v>
      </c>
      <c r="F56" s="63" t="s">
        <v>93</v>
      </c>
      <c r="G56" s="62"/>
    </row>
    <row r="57" spans="1:7" s="61" customFormat="1" ht="12.75">
      <c r="A57" s="65" t="s">
        <v>92</v>
      </c>
      <c r="B57" s="63" t="s">
        <v>91</v>
      </c>
      <c r="C57" s="64"/>
      <c r="D57" s="64"/>
      <c r="E57" s="63" t="s">
        <v>90</v>
      </c>
      <c r="F57" s="63" t="s">
        <v>89</v>
      </c>
      <c r="G57" s="62"/>
    </row>
    <row r="58" spans="1:7" s="61" customFormat="1" ht="12.75">
      <c r="A58" s="65" t="s">
        <v>88</v>
      </c>
      <c r="B58" s="63" t="s">
        <v>87</v>
      </c>
      <c r="C58" s="64"/>
      <c r="D58" s="64"/>
      <c r="E58" s="63" t="s">
        <v>86</v>
      </c>
      <c r="F58" s="63" t="s">
        <v>85</v>
      </c>
      <c r="G58" s="62"/>
    </row>
    <row r="59" spans="1:7" s="61" customFormat="1" ht="12.75">
      <c r="A59" s="65" t="s">
        <v>84</v>
      </c>
      <c r="B59" s="63" t="s">
        <v>83</v>
      </c>
      <c r="C59" s="64"/>
      <c r="D59" s="64"/>
      <c r="E59" s="63" t="s">
        <v>82</v>
      </c>
      <c r="F59" s="63" t="s">
        <v>81</v>
      </c>
      <c r="G59" s="62"/>
    </row>
    <row r="60" spans="1:7" s="61" customFormat="1" ht="12.75">
      <c r="A60" s="65" t="s">
        <v>80</v>
      </c>
      <c r="B60" s="63" t="s">
        <v>79</v>
      </c>
      <c r="C60" s="64"/>
      <c r="D60" s="64"/>
      <c r="E60" s="63" t="s">
        <v>78</v>
      </c>
      <c r="F60" s="63" t="s">
        <v>77</v>
      </c>
      <c r="G60" s="62"/>
    </row>
    <row r="61" spans="1:7" s="61" customFormat="1" ht="12.75">
      <c r="A61" s="65" t="s">
        <v>76</v>
      </c>
      <c r="B61" s="63" t="s">
        <v>75</v>
      </c>
      <c r="C61" s="64"/>
      <c r="D61" s="64"/>
      <c r="E61" s="63" t="s">
        <v>74</v>
      </c>
      <c r="F61" s="63" t="s">
        <v>73</v>
      </c>
      <c r="G61" s="62"/>
    </row>
    <row r="62" spans="1:7" s="61" customFormat="1" ht="12.75">
      <c r="A62" s="65" t="s">
        <v>72</v>
      </c>
      <c r="B62" s="63" t="s">
        <v>67</v>
      </c>
      <c r="C62" s="63" t="s">
        <v>71</v>
      </c>
      <c r="D62" s="63" t="s">
        <v>71</v>
      </c>
      <c r="E62" s="63" t="s">
        <v>66</v>
      </c>
      <c r="F62" s="63" t="s">
        <v>65</v>
      </c>
      <c r="G62" s="66" t="s">
        <v>70</v>
      </c>
    </row>
    <row r="63" spans="1:7" s="61" customFormat="1" ht="12.75">
      <c r="A63" s="65" t="s">
        <v>69</v>
      </c>
      <c r="B63" s="63" t="s">
        <v>67</v>
      </c>
      <c r="C63" s="64"/>
      <c r="D63" s="64"/>
      <c r="E63" s="63" t="s">
        <v>66</v>
      </c>
      <c r="F63" s="63" t="s">
        <v>65</v>
      </c>
      <c r="G63" s="62"/>
    </row>
    <row r="64" spans="1:7" s="61" customFormat="1" ht="12.75">
      <c r="A64" s="65" t="s">
        <v>68</v>
      </c>
      <c r="B64" s="63" t="s">
        <v>67</v>
      </c>
      <c r="C64" s="64"/>
      <c r="D64" s="64"/>
      <c r="E64" s="63" t="s">
        <v>66</v>
      </c>
      <c r="F64" s="63" t="s">
        <v>65</v>
      </c>
      <c r="G64" s="62"/>
    </row>
    <row r="65" spans="1:7" s="61" customFormat="1" ht="25.5">
      <c r="A65" s="65" t="s">
        <v>64</v>
      </c>
      <c r="B65" s="64"/>
      <c r="C65" s="63" t="s">
        <v>63</v>
      </c>
      <c r="D65" s="63" t="s">
        <v>63</v>
      </c>
      <c r="E65" s="63" t="s">
        <v>59</v>
      </c>
      <c r="F65" s="64"/>
      <c r="G65" s="66" t="s">
        <v>62</v>
      </c>
    </row>
    <row r="66" spans="1:7" s="61" customFormat="1" ht="12.75">
      <c r="A66" s="65" t="s">
        <v>61</v>
      </c>
      <c r="B66" s="64"/>
      <c r="C66" s="64"/>
      <c r="D66" s="64"/>
      <c r="E66" s="63" t="s">
        <v>59</v>
      </c>
      <c r="F66" s="64"/>
      <c r="G66" s="62"/>
    </row>
    <row r="67" spans="1:7" s="61" customFormat="1" ht="12.75">
      <c r="A67" s="65" t="s">
        <v>60</v>
      </c>
      <c r="B67" s="64"/>
      <c r="C67" s="64"/>
      <c r="D67" s="64"/>
      <c r="E67" s="63" t="s">
        <v>59</v>
      </c>
      <c r="F67" s="64"/>
      <c r="G67" s="62"/>
    </row>
    <row r="68" spans="1:7" s="61" customFormat="1" ht="25.5">
      <c r="A68" s="65" t="s">
        <v>58</v>
      </c>
      <c r="B68" s="63" t="s">
        <v>54</v>
      </c>
      <c r="C68" s="63" t="s">
        <v>53</v>
      </c>
      <c r="D68" s="63" t="s">
        <v>53</v>
      </c>
      <c r="E68" s="63" t="s">
        <v>53</v>
      </c>
      <c r="F68" s="63" t="s">
        <v>52</v>
      </c>
      <c r="G68" s="66" t="s">
        <v>57</v>
      </c>
    </row>
    <row r="69" spans="1:7" s="61" customFormat="1" ht="12.75">
      <c r="A69" s="65" t="s">
        <v>56</v>
      </c>
      <c r="B69" s="63" t="s">
        <v>54</v>
      </c>
      <c r="C69" s="64"/>
      <c r="D69" s="64"/>
      <c r="E69" s="63" t="s">
        <v>53</v>
      </c>
      <c r="F69" s="63" t="s">
        <v>52</v>
      </c>
      <c r="G69" s="62"/>
    </row>
    <row r="70" spans="1:7" s="61" customFormat="1" ht="12.75">
      <c r="A70" s="65" t="s">
        <v>55</v>
      </c>
      <c r="B70" s="63" t="s">
        <v>54</v>
      </c>
      <c r="C70" s="64"/>
      <c r="D70" s="64"/>
      <c r="E70" s="63" t="s">
        <v>53</v>
      </c>
      <c r="F70" s="63" t="s">
        <v>52</v>
      </c>
      <c r="G70" s="62"/>
    </row>
    <row r="71" spans="1:7" s="61" customFormat="1" ht="12.75">
      <c r="A71" s="67" t="s">
        <v>51</v>
      </c>
      <c r="B71" s="63" t="s">
        <v>49</v>
      </c>
      <c r="C71" s="63" t="s">
        <v>48</v>
      </c>
      <c r="D71" s="63" t="s">
        <v>48</v>
      </c>
      <c r="E71" s="63" t="s">
        <v>47</v>
      </c>
      <c r="F71" s="63" t="s">
        <v>46</v>
      </c>
      <c r="G71" s="66" t="s">
        <v>45</v>
      </c>
    </row>
    <row r="72" spans="1:7" s="61" customFormat="1" ht="12.75">
      <c r="A72" s="65" t="s">
        <v>50</v>
      </c>
      <c r="B72" s="63" t="s">
        <v>49</v>
      </c>
      <c r="C72" s="63" t="s">
        <v>48</v>
      </c>
      <c r="D72" s="63" t="s">
        <v>48</v>
      </c>
      <c r="E72" s="63" t="s">
        <v>47</v>
      </c>
      <c r="F72" s="63" t="s">
        <v>46</v>
      </c>
      <c r="G72" s="66" t="s">
        <v>45</v>
      </c>
    </row>
    <row r="73" spans="1:7" s="61" customFormat="1" ht="12.75">
      <c r="A73" s="65" t="s">
        <v>44</v>
      </c>
      <c r="B73" s="64"/>
      <c r="C73" s="64"/>
      <c r="D73" s="64"/>
      <c r="E73" s="63" t="s">
        <v>42</v>
      </c>
      <c r="F73" s="64"/>
      <c r="G73" s="62"/>
    </row>
    <row r="74" spans="1:7" s="61" customFormat="1" ht="12.75">
      <c r="A74" s="65" t="s">
        <v>43</v>
      </c>
      <c r="B74" s="64"/>
      <c r="C74" s="64"/>
      <c r="D74" s="64"/>
      <c r="E74" s="63" t="s">
        <v>42</v>
      </c>
      <c r="F74" s="64"/>
      <c r="G74" s="62"/>
    </row>
    <row r="75" spans="1:7" s="61" customFormat="1" ht="12.75">
      <c r="A75" s="65" t="s">
        <v>41</v>
      </c>
      <c r="B75" s="63" t="s">
        <v>39</v>
      </c>
      <c r="C75" s="64"/>
      <c r="D75" s="64"/>
      <c r="E75" s="64"/>
      <c r="F75" s="64"/>
      <c r="G75" s="62"/>
    </row>
    <row r="76" spans="1:7" s="61" customFormat="1" ht="12.75">
      <c r="A76" s="65" t="s">
        <v>40</v>
      </c>
      <c r="B76" s="63" t="s">
        <v>39</v>
      </c>
      <c r="C76" s="64"/>
      <c r="D76" s="64"/>
      <c r="E76" s="64"/>
      <c r="F76" s="64"/>
      <c r="G76" s="62"/>
    </row>
    <row r="77" spans="1:7" s="61" customFormat="1" ht="12.75">
      <c r="A77" s="65" t="s">
        <v>38</v>
      </c>
      <c r="B77" s="63" t="s">
        <v>36</v>
      </c>
      <c r="C77" s="64"/>
      <c r="D77" s="64"/>
      <c r="E77" s="63" t="s">
        <v>35</v>
      </c>
      <c r="F77" s="63" t="s">
        <v>34</v>
      </c>
      <c r="G77" s="62"/>
    </row>
    <row r="78" spans="1:7" s="61" customFormat="1" ht="12.75">
      <c r="A78" s="65" t="s">
        <v>37</v>
      </c>
      <c r="B78" s="63" t="s">
        <v>36</v>
      </c>
      <c r="C78" s="64"/>
      <c r="D78" s="64"/>
      <c r="E78" s="63" t="s">
        <v>35</v>
      </c>
      <c r="F78" s="63" t="s">
        <v>34</v>
      </c>
      <c r="G78" s="62"/>
    </row>
    <row r="79" spans="1:7" s="57" customFormat="1" ht="12.75">
      <c r="A79" s="60" t="s">
        <v>33</v>
      </c>
      <c r="B79" s="59" t="s">
        <v>32</v>
      </c>
      <c r="C79" s="59" t="s">
        <v>31</v>
      </c>
      <c r="D79" s="59" t="s">
        <v>31</v>
      </c>
      <c r="E79" s="59" t="s">
        <v>30</v>
      </c>
      <c r="F79" s="59" t="s">
        <v>29</v>
      </c>
      <c r="G79" s="58" t="s">
        <v>28</v>
      </c>
    </row>
    <row r="81" spans="1:5">
      <c r="A81" s="56" t="s">
        <v>552</v>
      </c>
      <c r="E81" s="56" t="s">
        <v>553</v>
      </c>
    </row>
    <row r="82" spans="1:5">
      <c r="E82" s="56" t="s">
        <v>554</v>
      </c>
    </row>
  </sheetData>
  <pageMargins left="0.75" right="0.75" top="1" bottom="1" header="0.5" footer="0.5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2C94-F303-4DFD-ABCA-178C1B517A91}">
  <dimension ref="A1:G35"/>
  <sheetViews>
    <sheetView showGridLines="0" zoomScale="145" zoomScaleNormal="145" workbookViewId="0"/>
  </sheetViews>
  <sheetFormatPr defaultColWidth="8.875" defaultRowHeight="10.5"/>
  <cols>
    <col min="1" max="1" width="54.25" style="56" customWidth="1"/>
    <col min="2" max="5" width="14.75" style="56" customWidth="1"/>
    <col min="6" max="7" width="10.75" style="56" customWidth="1"/>
    <col min="8" max="16384" width="8.875" style="56"/>
  </cols>
  <sheetData>
    <row r="1" spans="1:7" ht="14.45" customHeight="1" thickBot="1">
      <c r="A1" s="91" t="s">
        <v>555</v>
      </c>
    </row>
    <row r="2" spans="1:7" s="74" customFormat="1" ht="23.45" customHeight="1" thickBot="1">
      <c r="A2" s="75" t="s">
        <v>5</v>
      </c>
      <c r="B2" s="75" t="s">
        <v>283</v>
      </c>
      <c r="C2" s="75" t="s">
        <v>282</v>
      </c>
      <c r="D2" s="75" t="s">
        <v>281</v>
      </c>
      <c r="E2" s="75" t="s">
        <v>280</v>
      </c>
      <c r="F2" s="75" t="s">
        <v>279</v>
      </c>
      <c r="G2" s="75" t="s">
        <v>278</v>
      </c>
    </row>
    <row r="3" spans="1:7" s="57" customFormat="1" ht="12.75">
      <c r="A3" s="60" t="s">
        <v>25</v>
      </c>
      <c r="B3" s="73"/>
      <c r="C3" s="73"/>
      <c r="D3" s="73"/>
      <c r="E3" s="73"/>
      <c r="F3" s="73"/>
      <c r="G3" s="72"/>
    </row>
    <row r="4" spans="1:7" s="61" customFormat="1" ht="12.75">
      <c r="A4" s="78" t="s">
        <v>342</v>
      </c>
      <c r="B4" s="76" t="s">
        <v>370</v>
      </c>
      <c r="C4" s="76" t="s">
        <v>339</v>
      </c>
      <c r="D4" s="76" t="s">
        <v>339</v>
      </c>
      <c r="E4" s="76" t="s">
        <v>369</v>
      </c>
      <c r="F4" s="76" t="s">
        <v>368</v>
      </c>
      <c r="G4" s="66" t="s">
        <v>367</v>
      </c>
    </row>
    <row r="5" spans="1:7" s="61" customFormat="1" ht="12.75">
      <c r="A5" s="78" t="s">
        <v>341</v>
      </c>
      <c r="B5" s="76" t="s">
        <v>370</v>
      </c>
      <c r="C5" s="76" t="s">
        <v>339</v>
      </c>
      <c r="D5" s="76" t="s">
        <v>339</v>
      </c>
      <c r="E5" s="76" t="s">
        <v>369</v>
      </c>
      <c r="F5" s="76" t="s">
        <v>368</v>
      </c>
      <c r="G5" s="66" t="s">
        <v>367</v>
      </c>
    </row>
    <row r="6" spans="1:7" s="61" customFormat="1" ht="12.75">
      <c r="A6" s="78" t="s">
        <v>335</v>
      </c>
      <c r="B6" s="76" t="s">
        <v>366</v>
      </c>
      <c r="C6" s="76" t="s">
        <v>365</v>
      </c>
      <c r="D6" s="76" t="s">
        <v>365</v>
      </c>
      <c r="E6" s="76" t="s">
        <v>255</v>
      </c>
      <c r="F6" s="76" t="s">
        <v>364</v>
      </c>
      <c r="G6" s="66" t="s">
        <v>363</v>
      </c>
    </row>
    <row r="7" spans="1:7" s="61" customFormat="1" ht="12.75">
      <c r="A7" s="78" t="s">
        <v>334</v>
      </c>
      <c r="B7" s="76" t="s">
        <v>366</v>
      </c>
      <c r="C7" s="76" t="s">
        <v>365</v>
      </c>
      <c r="D7" s="76" t="s">
        <v>365</v>
      </c>
      <c r="E7" s="76" t="s">
        <v>255</v>
      </c>
      <c r="F7" s="76" t="s">
        <v>364</v>
      </c>
      <c r="G7" s="66" t="s">
        <v>363</v>
      </c>
    </row>
    <row r="8" spans="1:7" s="61" customFormat="1" ht="12.75">
      <c r="A8" s="78" t="s">
        <v>329</v>
      </c>
      <c r="B8" s="76" t="s">
        <v>362</v>
      </c>
      <c r="C8" s="76" t="s">
        <v>361</v>
      </c>
      <c r="D8" s="76" t="s">
        <v>361</v>
      </c>
      <c r="E8" s="76" t="s">
        <v>360</v>
      </c>
      <c r="F8" s="76" t="s">
        <v>359</v>
      </c>
      <c r="G8" s="66" t="s">
        <v>358</v>
      </c>
    </row>
    <row r="9" spans="1:7" s="61" customFormat="1" ht="12.75">
      <c r="A9" s="78" t="s">
        <v>323</v>
      </c>
      <c r="B9" s="76" t="s">
        <v>248</v>
      </c>
      <c r="C9" s="76" t="s">
        <v>252</v>
      </c>
      <c r="D9" s="76" t="s">
        <v>252</v>
      </c>
      <c r="E9" s="76" t="s">
        <v>247</v>
      </c>
      <c r="F9" s="76" t="s">
        <v>246</v>
      </c>
      <c r="G9" s="66" t="s">
        <v>251</v>
      </c>
    </row>
    <row r="10" spans="1:7" s="61" customFormat="1" ht="12.75">
      <c r="A10" s="78" t="s">
        <v>318</v>
      </c>
      <c r="B10" s="76" t="s">
        <v>357</v>
      </c>
      <c r="C10" s="76" t="s">
        <v>316</v>
      </c>
      <c r="D10" s="76" t="s">
        <v>316</v>
      </c>
      <c r="E10" s="76" t="s">
        <v>356</v>
      </c>
      <c r="F10" s="76" t="s">
        <v>355</v>
      </c>
      <c r="G10" s="66" t="s">
        <v>354</v>
      </c>
    </row>
    <row r="11" spans="1:7" s="61" customFormat="1" ht="12.75">
      <c r="A11" s="78" t="s">
        <v>308</v>
      </c>
      <c r="B11" s="76" t="s">
        <v>353</v>
      </c>
      <c r="C11" s="76" t="s">
        <v>352</v>
      </c>
      <c r="D11" s="76" t="s">
        <v>352</v>
      </c>
      <c r="E11" s="76" t="s">
        <v>351</v>
      </c>
      <c r="F11" s="76" t="s">
        <v>350</v>
      </c>
      <c r="G11" s="66" t="s">
        <v>349</v>
      </c>
    </row>
    <row r="12" spans="1:7" s="61" customFormat="1" ht="12.75">
      <c r="A12" s="78" t="s">
        <v>302</v>
      </c>
      <c r="B12" s="76" t="s">
        <v>348</v>
      </c>
      <c r="C12" s="76" t="s">
        <v>300</v>
      </c>
      <c r="D12" s="76" t="s">
        <v>300</v>
      </c>
      <c r="E12" s="76" t="s">
        <v>347</v>
      </c>
      <c r="F12" s="76" t="s">
        <v>346</v>
      </c>
      <c r="G12" s="66" t="s">
        <v>345</v>
      </c>
    </row>
    <row r="13" spans="1:7" s="61" customFormat="1" ht="12.75">
      <c r="A13" s="78" t="s">
        <v>296</v>
      </c>
      <c r="B13" s="76" t="s">
        <v>272</v>
      </c>
      <c r="C13" s="76" t="s">
        <v>275</v>
      </c>
      <c r="D13" s="76" t="s">
        <v>275</v>
      </c>
      <c r="E13" s="76" t="s">
        <v>271</v>
      </c>
      <c r="F13" s="76" t="s">
        <v>270</v>
      </c>
      <c r="G13" s="66" t="s">
        <v>274</v>
      </c>
    </row>
    <row r="14" spans="1:7" s="61" customFormat="1" ht="12.75">
      <c r="A14" s="78" t="s">
        <v>290</v>
      </c>
      <c r="B14" s="76" t="s">
        <v>344</v>
      </c>
      <c r="C14" s="76" t="s">
        <v>343</v>
      </c>
      <c r="D14" s="76" t="s">
        <v>343</v>
      </c>
      <c r="E14" s="77"/>
      <c r="F14" s="77"/>
      <c r="G14" s="62"/>
    </row>
    <row r="15" spans="1:7" s="61" customFormat="1" ht="12.75">
      <c r="A15" s="78" t="s">
        <v>287</v>
      </c>
      <c r="B15" s="77"/>
      <c r="C15" s="77"/>
      <c r="D15" s="77"/>
      <c r="E15" s="76" t="s">
        <v>236</v>
      </c>
      <c r="F15" s="77"/>
      <c r="G15" s="62"/>
    </row>
    <row r="16" spans="1:7" s="61" customFormat="1" ht="12.75">
      <c r="A16" s="78" t="s">
        <v>286</v>
      </c>
      <c r="B16" s="77"/>
      <c r="C16" s="77"/>
      <c r="D16" s="77"/>
      <c r="E16" s="76" t="s">
        <v>236</v>
      </c>
      <c r="F16" s="77"/>
      <c r="G16" s="62"/>
    </row>
    <row r="17" spans="1:7" s="57" customFormat="1" ht="12.75">
      <c r="A17" s="60" t="s">
        <v>220</v>
      </c>
      <c r="B17" s="59" t="s">
        <v>219</v>
      </c>
      <c r="C17" s="59" t="s">
        <v>218</v>
      </c>
      <c r="D17" s="59" t="s">
        <v>218</v>
      </c>
      <c r="E17" s="59" t="s">
        <v>217</v>
      </c>
      <c r="F17" s="59" t="s">
        <v>216</v>
      </c>
      <c r="G17" s="58" t="s">
        <v>215</v>
      </c>
    </row>
    <row r="18" spans="1:7" s="61" customFormat="1" ht="12.75">
      <c r="A18" s="78" t="s">
        <v>342</v>
      </c>
      <c r="B18" s="76" t="s">
        <v>340</v>
      </c>
      <c r="C18" s="76" t="s">
        <v>339</v>
      </c>
      <c r="D18" s="76" t="s">
        <v>339</v>
      </c>
      <c r="E18" s="76" t="s">
        <v>338</v>
      </c>
      <c r="F18" s="76" t="s">
        <v>337</v>
      </c>
      <c r="G18" s="66" t="s">
        <v>336</v>
      </c>
    </row>
    <row r="19" spans="1:7" s="61" customFormat="1" ht="12.75">
      <c r="A19" s="78" t="s">
        <v>341</v>
      </c>
      <c r="B19" s="76" t="s">
        <v>340</v>
      </c>
      <c r="C19" s="76" t="s">
        <v>339</v>
      </c>
      <c r="D19" s="76" t="s">
        <v>339</v>
      </c>
      <c r="E19" s="76" t="s">
        <v>338</v>
      </c>
      <c r="F19" s="76" t="s">
        <v>337</v>
      </c>
      <c r="G19" s="66" t="s">
        <v>336</v>
      </c>
    </row>
    <row r="20" spans="1:7" s="61" customFormat="1" ht="12.75">
      <c r="A20" s="78" t="s">
        <v>335</v>
      </c>
      <c r="B20" s="76" t="s">
        <v>333</v>
      </c>
      <c r="C20" s="76" t="s">
        <v>260</v>
      </c>
      <c r="D20" s="76" t="s">
        <v>260</v>
      </c>
      <c r="E20" s="76" t="s">
        <v>332</v>
      </c>
      <c r="F20" s="76" t="s">
        <v>331</v>
      </c>
      <c r="G20" s="66" t="s">
        <v>330</v>
      </c>
    </row>
    <row r="21" spans="1:7" s="61" customFormat="1" ht="12.75">
      <c r="A21" s="78" t="s">
        <v>334</v>
      </c>
      <c r="B21" s="76" t="s">
        <v>333</v>
      </c>
      <c r="C21" s="76" t="s">
        <v>260</v>
      </c>
      <c r="D21" s="76" t="s">
        <v>260</v>
      </c>
      <c r="E21" s="76" t="s">
        <v>332</v>
      </c>
      <c r="F21" s="76" t="s">
        <v>331</v>
      </c>
      <c r="G21" s="66" t="s">
        <v>330</v>
      </c>
    </row>
    <row r="22" spans="1:7" s="61" customFormat="1" ht="12.75">
      <c r="A22" s="78" t="s">
        <v>329</v>
      </c>
      <c r="B22" s="76" t="s">
        <v>328</v>
      </c>
      <c r="C22" s="76" t="s">
        <v>327</v>
      </c>
      <c r="D22" s="76" t="s">
        <v>327</v>
      </c>
      <c r="E22" s="76" t="s">
        <v>326</v>
      </c>
      <c r="F22" s="76" t="s">
        <v>325</v>
      </c>
      <c r="G22" s="66" t="s">
        <v>324</v>
      </c>
    </row>
    <row r="23" spans="1:7" s="61" customFormat="1" ht="12.75">
      <c r="A23" s="78" t="s">
        <v>323</v>
      </c>
      <c r="B23" s="76" t="s">
        <v>322</v>
      </c>
      <c r="C23" s="76" t="s">
        <v>252</v>
      </c>
      <c r="D23" s="76" t="s">
        <v>252</v>
      </c>
      <c r="E23" s="76" t="s">
        <v>321</v>
      </c>
      <c r="F23" s="76" t="s">
        <v>320</v>
      </c>
      <c r="G23" s="66" t="s">
        <v>319</v>
      </c>
    </row>
    <row r="24" spans="1:7" s="61" customFormat="1" ht="12.75">
      <c r="A24" s="78" t="s">
        <v>318</v>
      </c>
      <c r="B24" s="76" t="s">
        <v>317</v>
      </c>
      <c r="C24" s="76" t="s">
        <v>316</v>
      </c>
      <c r="D24" s="76" t="s">
        <v>316</v>
      </c>
      <c r="E24" s="76" t="s">
        <v>315</v>
      </c>
      <c r="F24" s="76" t="s">
        <v>314</v>
      </c>
      <c r="G24" s="66" t="s">
        <v>313</v>
      </c>
    </row>
    <row r="25" spans="1:7" s="61" customFormat="1" ht="12.75">
      <c r="A25" s="78" t="s">
        <v>312</v>
      </c>
      <c r="B25" s="77"/>
      <c r="C25" s="76" t="s">
        <v>311</v>
      </c>
      <c r="D25" s="76" t="s">
        <v>311</v>
      </c>
      <c r="E25" s="76" t="s">
        <v>310</v>
      </c>
      <c r="F25" s="77"/>
      <c r="G25" s="66" t="s">
        <v>309</v>
      </c>
    </row>
    <row r="26" spans="1:7" s="61" customFormat="1" ht="12.75">
      <c r="A26" s="78" t="s">
        <v>308</v>
      </c>
      <c r="B26" s="76" t="s">
        <v>307</v>
      </c>
      <c r="C26" s="76" t="s">
        <v>306</v>
      </c>
      <c r="D26" s="76" t="s">
        <v>306</v>
      </c>
      <c r="E26" s="76" t="s">
        <v>305</v>
      </c>
      <c r="F26" s="76" t="s">
        <v>304</v>
      </c>
      <c r="G26" s="66" t="s">
        <v>303</v>
      </c>
    </row>
    <row r="27" spans="1:7" s="61" customFormat="1" ht="12.75">
      <c r="A27" s="78" t="s">
        <v>302</v>
      </c>
      <c r="B27" s="76" t="s">
        <v>301</v>
      </c>
      <c r="C27" s="76" t="s">
        <v>300</v>
      </c>
      <c r="D27" s="76" t="s">
        <v>300</v>
      </c>
      <c r="E27" s="76" t="s">
        <v>299</v>
      </c>
      <c r="F27" s="76" t="s">
        <v>298</v>
      </c>
      <c r="G27" s="66" t="s">
        <v>297</v>
      </c>
    </row>
    <row r="28" spans="1:7" s="61" customFormat="1" ht="12.75">
      <c r="A28" s="78" t="s">
        <v>296</v>
      </c>
      <c r="B28" s="76" t="s">
        <v>295</v>
      </c>
      <c r="C28" s="76" t="s">
        <v>294</v>
      </c>
      <c r="D28" s="76" t="s">
        <v>294</v>
      </c>
      <c r="E28" s="76" t="s">
        <v>293</v>
      </c>
      <c r="F28" s="76" t="s">
        <v>292</v>
      </c>
      <c r="G28" s="66" t="s">
        <v>291</v>
      </c>
    </row>
    <row r="29" spans="1:7" s="61" customFormat="1" ht="12.75">
      <c r="A29" s="78" t="s">
        <v>290</v>
      </c>
      <c r="B29" s="76" t="s">
        <v>289</v>
      </c>
      <c r="C29" s="76" t="s">
        <v>288</v>
      </c>
      <c r="D29" s="76" t="s">
        <v>288</v>
      </c>
      <c r="E29" s="77"/>
      <c r="F29" s="77"/>
      <c r="G29" s="62"/>
    </row>
    <row r="30" spans="1:7" s="61" customFormat="1" ht="12.75">
      <c r="A30" s="78" t="s">
        <v>287</v>
      </c>
      <c r="B30" s="76" t="s">
        <v>285</v>
      </c>
      <c r="C30" s="77"/>
      <c r="D30" s="77"/>
      <c r="E30" s="76" t="s">
        <v>236</v>
      </c>
      <c r="F30" s="76" t="s">
        <v>284</v>
      </c>
      <c r="G30" s="62"/>
    </row>
    <row r="31" spans="1:7" s="61" customFormat="1" ht="12.75">
      <c r="A31" s="78" t="s">
        <v>286</v>
      </c>
      <c r="B31" s="76" t="s">
        <v>285</v>
      </c>
      <c r="C31" s="77"/>
      <c r="D31" s="77"/>
      <c r="E31" s="76" t="s">
        <v>236</v>
      </c>
      <c r="F31" s="76" t="s">
        <v>284</v>
      </c>
      <c r="G31" s="62"/>
    </row>
    <row r="32" spans="1:7" s="57" customFormat="1" ht="12.75">
      <c r="A32" s="60" t="s">
        <v>33</v>
      </c>
      <c r="B32" s="59" t="s">
        <v>32</v>
      </c>
      <c r="C32" s="59" t="s">
        <v>31</v>
      </c>
      <c r="D32" s="59" t="s">
        <v>31</v>
      </c>
      <c r="E32" s="59" t="s">
        <v>30</v>
      </c>
      <c r="F32" s="59" t="s">
        <v>29</v>
      </c>
      <c r="G32" s="58" t="s">
        <v>28</v>
      </c>
    </row>
    <row r="34" spans="1:5">
      <c r="A34" s="56" t="s">
        <v>552</v>
      </c>
      <c r="E34" s="56" t="s">
        <v>553</v>
      </c>
    </row>
    <row r="35" spans="1:5">
      <c r="E35" s="56" t="s">
        <v>554</v>
      </c>
    </row>
  </sheetData>
  <pageMargins left="0.75" right="0.75" top="1" bottom="1" header="0.5" footer="0.5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B170-9542-4AF3-B1B8-A93C42AFA2A2}">
  <dimension ref="A1:G10"/>
  <sheetViews>
    <sheetView showGridLines="0" zoomScaleNormal="100" workbookViewId="0"/>
  </sheetViews>
  <sheetFormatPr defaultColWidth="8.875" defaultRowHeight="10.5"/>
  <cols>
    <col min="1" max="1" width="54.25" style="56" customWidth="1"/>
    <col min="2" max="5" width="14.75" style="56" customWidth="1"/>
    <col min="6" max="7" width="10.75" style="56" customWidth="1"/>
    <col min="8" max="16384" width="8.875" style="56"/>
  </cols>
  <sheetData>
    <row r="1" spans="1:7" ht="14.45" customHeight="1" thickBot="1">
      <c r="A1" s="91" t="s">
        <v>555</v>
      </c>
    </row>
    <row r="2" spans="1:7" s="74" customFormat="1" ht="23.45" customHeight="1" thickBot="1">
      <c r="A2" s="75" t="s">
        <v>5</v>
      </c>
      <c r="B2" s="75" t="s">
        <v>283</v>
      </c>
      <c r="C2" s="75" t="s">
        <v>282</v>
      </c>
      <c r="D2" s="75" t="s">
        <v>281</v>
      </c>
      <c r="E2" s="75" t="s">
        <v>280</v>
      </c>
      <c r="F2" s="75" t="s">
        <v>279</v>
      </c>
      <c r="G2" s="75" t="s">
        <v>278</v>
      </c>
    </row>
    <row r="3" spans="1:7" s="57" customFormat="1" ht="12.75">
      <c r="A3" s="60" t="s">
        <v>25</v>
      </c>
      <c r="B3" s="73"/>
      <c r="C3" s="73"/>
      <c r="D3" s="73"/>
      <c r="E3" s="73"/>
      <c r="F3" s="73"/>
      <c r="G3" s="72"/>
    </row>
    <row r="4" spans="1:7" s="61" customFormat="1" ht="12.75">
      <c r="A4" s="79" t="s">
        <v>377</v>
      </c>
      <c r="B4" s="63" t="s">
        <v>32</v>
      </c>
      <c r="C4" s="63" t="s">
        <v>31</v>
      </c>
      <c r="D4" s="63" t="s">
        <v>31</v>
      </c>
      <c r="E4" s="63" t="s">
        <v>30</v>
      </c>
      <c r="F4" s="63" t="s">
        <v>29</v>
      </c>
      <c r="G4" s="66" t="s">
        <v>28</v>
      </c>
    </row>
    <row r="5" spans="1:7" s="61" customFormat="1" ht="12.75">
      <c r="A5" s="79" t="s">
        <v>376</v>
      </c>
      <c r="B5" s="63" t="s">
        <v>32</v>
      </c>
      <c r="C5" s="63" t="s">
        <v>375</v>
      </c>
      <c r="D5" s="63" t="s">
        <v>375</v>
      </c>
      <c r="E5" s="63" t="s">
        <v>374</v>
      </c>
      <c r="F5" s="63" t="s">
        <v>373</v>
      </c>
      <c r="G5" s="66" t="s">
        <v>28</v>
      </c>
    </row>
    <row r="6" spans="1:7" s="61" customFormat="1" ht="25.5">
      <c r="A6" s="79" t="s">
        <v>372</v>
      </c>
      <c r="B6" s="64"/>
      <c r="C6" s="63" t="s">
        <v>371</v>
      </c>
      <c r="D6" s="63" t="s">
        <v>371</v>
      </c>
      <c r="E6" s="63" t="s">
        <v>371</v>
      </c>
      <c r="F6" s="64"/>
      <c r="G6" s="66" t="s">
        <v>57</v>
      </c>
    </row>
    <row r="7" spans="1:7" s="57" customFormat="1" ht="12.75">
      <c r="A7" s="60" t="s">
        <v>33</v>
      </c>
      <c r="B7" s="59" t="s">
        <v>32</v>
      </c>
      <c r="C7" s="59" t="s">
        <v>31</v>
      </c>
      <c r="D7" s="59" t="s">
        <v>31</v>
      </c>
      <c r="E7" s="59" t="s">
        <v>30</v>
      </c>
      <c r="F7" s="59" t="s">
        <v>29</v>
      </c>
      <c r="G7" s="58" t="s">
        <v>28</v>
      </c>
    </row>
    <row r="9" spans="1:7">
      <c r="A9" s="56" t="s">
        <v>552</v>
      </c>
      <c r="E9" s="56" t="s">
        <v>553</v>
      </c>
    </row>
    <row r="10" spans="1:7">
      <c r="E10" s="56" t="s">
        <v>554</v>
      </c>
    </row>
  </sheetData>
  <pageMargins left="0.75" right="0.75" top="1" bottom="1" header="0.5" footer="0.5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4183-5599-4219-B886-4B71C1E5A4CA}">
  <dimension ref="A1:E180"/>
  <sheetViews>
    <sheetView showGridLines="0" topLeftCell="A126" zoomScaleNormal="100" workbookViewId="0">
      <selection activeCell="B154" sqref="B154"/>
    </sheetView>
  </sheetViews>
  <sheetFormatPr defaultColWidth="8.875" defaultRowHeight="10.5"/>
  <cols>
    <col min="1" max="1" width="81.375" style="56" customWidth="1"/>
    <col min="2" max="4" width="14.75" style="56" customWidth="1"/>
    <col min="5" max="5" width="10.75" style="56" customWidth="1"/>
    <col min="6" max="16384" width="8.875" style="56"/>
  </cols>
  <sheetData>
    <row r="1" spans="1:5" s="74" customFormat="1" ht="23.45" customHeight="1" thickBot="1">
      <c r="A1" s="75" t="s">
        <v>5</v>
      </c>
      <c r="B1" s="75" t="s">
        <v>543</v>
      </c>
      <c r="C1" s="75" t="s">
        <v>542</v>
      </c>
      <c r="D1" s="75" t="s">
        <v>541</v>
      </c>
      <c r="E1" s="75" t="s">
        <v>540</v>
      </c>
    </row>
    <row r="2" spans="1:5" s="61" customFormat="1" ht="12.75">
      <c r="A2" s="67" t="s">
        <v>539</v>
      </c>
      <c r="B2" s="63" t="s">
        <v>31</v>
      </c>
      <c r="C2" s="63" t="s">
        <v>31</v>
      </c>
      <c r="D2" s="63" t="s">
        <v>30</v>
      </c>
      <c r="E2" s="63" t="s">
        <v>28</v>
      </c>
    </row>
    <row r="3" spans="1:5" s="61" customFormat="1" ht="12.75">
      <c r="A3" s="67" t="s">
        <v>538</v>
      </c>
      <c r="B3" s="76" t="s">
        <v>31</v>
      </c>
      <c r="C3" s="76" t="s">
        <v>31</v>
      </c>
      <c r="D3" s="76" t="s">
        <v>30</v>
      </c>
      <c r="E3" s="76" t="s">
        <v>28</v>
      </c>
    </row>
    <row r="4" spans="1:5" s="61" customFormat="1" ht="12.75">
      <c r="A4" s="82" t="s">
        <v>399</v>
      </c>
      <c r="B4" s="63" t="s">
        <v>339</v>
      </c>
      <c r="C4" s="63" t="s">
        <v>339</v>
      </c>
      <c r="D4" s="63" t="s">
        <v>338</v>
      </c>
      <c r="E4" s="63" t="s">
        <v>336</v>
      </c>
    </row>
    <row r="5" spans="1:5" s="61" customFormat="1" ht="12.75">
      <c r="A5" s="82" t="s">
        <v>528</v>
      </c>
      <c r="B5" s="63" t="s">
        <v>260</v>
      </c>
      <c r="C5" s="63" t="s">
        <v>260</v>
      </c>
      <c r="D5" s="63" t="s">
        <v>332</v>
      </c>
      <c r="E5" s="63" t="s">
        <v>330</v>
      </c>
    </row>
    <row r="6" spans="1:5" s="61" customFormat="1" ht="12.75">
      <c r="A6" s="82" t="s">
        <v>527</v>
      </c>
      <c r="B6" s="63" t="s">
        <v>260</v>
      </c>
      <c r="C6" s="63" t="s">
        <v>260</v>
      </c>
      <c r="D6" s="63" t="s">
        <v>332</v>
      </c>
      <c r="E6" s="63" t="s">
        <v>330</v>
      </c>
    </row>
    <row r="7" spans="1:5" s="61" customFormat="1" ht="12.75">
      <c r="A7" s="82" t="s">
        <v>391</v>
      </c>
      <c r="B7" s="63" t="s">
        <v>252</v>
      </c>
      <c r="C7" s="63" t="s">
        <v>252</v>
      </c>
      <c r="D7" s="63" t="s">
        <v>321</v>
      </c>
      <c r="E7" s="63" t="s">
        <v>319</v>
      </c>
    </row>
    <row r="8" spans="1:5" s="61" customFormat="1" ht="12.75">
      <c r="A8" s="82" t="s">
        <v>390</v>
      </c>
      <c r="B8" s="63" t="s">
        <v>252</v>
      </c>
      <c r="C8" s="63" t="s">
        <v>252</v>
      </c>
      <c r="D8" s="63" t="s">
        <v>321</v>
      </c>
      <c r="E8" s="63" t="s">
        <v>319</v>
      </c>
    </row>
    <row r="9" spans="1:5" s="61" customFormat="1" ht="12.75">
      <c r="A9" s="82" t="s">
        <v>476</v>
      </c>
      <c r="B9" s="63" t="s">
        <v>316</v>
      </c>
      <c r="C9" s="63" t="s">
        <v>316</v>
      </c>
      <c r="D9" s="63" t="s">
        <v>315</v>
      </c>
      <c r="E9" s="63" t="s">
        <v>313</v>
      </c>
    </row>
    <row r="10" spans="1:5" s="61" customFormat="1" ht="12.75">
      <c r="A10" s="82" t="s">
        <v>475</v>
      </c>
      <c r="B10" s="63" t="s">
        <v>316</v>
      </c>
      <c r="C10" s="63" t="s">
        <v>316</v>
      </c>
      <c r="D10" s="63" t="s">
        <v>315</v>
      </c>
      <c r="E10" s="63" t="s">
        <v>313</v>
      </c>
    </row>
    <row r="11" spans="1:5" s="61" customFormat="1" ht="12.75">
      <c r="A11" s="82" t="s">
        <v>386</v>
      </c>
      <c r="B11" s="63" t="s">
        <v>311</v>
      </c>
      <c r="C11" s="63" t="s">
        <v>311</v>
      </c>
      <c r="D11" s="63" t="s">
        <v>310</v>
      </c>
      <c r="E11" s="63" t="s">
        <v>309</v>
      </c>
    </row>
    <row r="12" spans="1:5" s="61" customFormat="1" ht="12.75">
      <c r="A12" s="82" t="s">
        <v>385</v>
      </c>
      <c r="B12" s="63" t="s">
        <v>311</v>
      </c>
      <c r="C12" s="63" t="s">
        <v>311</v>
      </c>
      <c r="D12" s="63" t="s">
        <v>310</v>
      </c>
      <c r="E12" s="63" t="s">
        <v>309</v>
      </c>
    </row>
    <row r="13" spans="1:5" s="61" customFormat="1" ht="12.75">
      <c r="A13" s="82" t="s">
        <v>420</v>
      </c>
      <c r="B13" s="63" t="s">
        <v>444</v>
      </c>
      <c r="C13" s="63" t="s">
        <v>444</v>
      </c>
      <c r="D13" s="63" t="s">
        <v>418</v>
      </c>
      <c r="E13" s="63" t="s">
        <v>537</v>
      </c>
    </row>
    <row r="14" spans="1:5" s="61" customFormat="1" ht="12.75">
      <c r="A14" s="82" t="s">
        <v>445</v>
      </c>
      <c r="B14" s="63" t="s">
        <v>444</v>
      </c>
      <c r="C14" s="63" t="s">
        <v>444</v>
      </c>
      <c r="D14" s="64"/>
      <c r="E14" s="64"/>
    </row>
    <row r="15" spans="1:5" s="61" customFormat="1" ht="12.75">
      <c r="A15" s="82" t="s">
        <v>419</v>
      </c>
      <c r="B15" s="64"/>
      <c r="C15" s="64"/>
      <c r="D15" s="63" t="s">
        <v>418</v>
      </c>
      <c r="E15" s="64"/>
    </row>
    <row r="16" spans="1:5" s="61" customFormat="1" ht="12.75">
      <c r="A16" s="82" t="s">
        <v>443</v>
      </c>
      <c r="B16" s="63" t="s">
        <v>441</v>
      </c>
      <c r="C16" s="63" t="s">
        <v>441</v>
      </c>
      <c r="D16" s="63" t="s">
        <v>440</v>
      </c>
      <c r="E16" s="63" t="s">
        <v>439</v>
      </c>
    </row>
    <row r="17" spans="1:5" s="61" customFormat="1" ht="12.75">
      <c r="A17" s="82" t="s">
        <v>442</v>
      </c>
      <c r="B17" s="63" t="s">
        <v>441</v>
      </c>
      <c r="C17" s="63" t="s">
        <v>441</v>
      </c>
      <c r="D17" s="63" t="s">
        <v>440</v>
      </c>
      <c r="E17" s="63" t="s">
        <v>439</v>
      </c>
    </row>
    <row r="18" spans="1:5" s="61" customFormat="1" ht="12.75">
      <c r="A18" s="82" t="s">
        <v>382</v>
      </c>
      <c r="B18" s="63" t="s">
        <v>294</v>
      </c>
      <c r="C18" s="63" t="s">
        <v>294</v>
      </c>
      <c r="D18" s="63" t="s">
        <v>293</v>
      </c>
      <c r="E18" s="63" t="s">
        <v>291</v>
      </c>
    </row>
    <row r="19" spans="1:5" s="61" customFormat="1" ht="12.75">
      <c r="A19" s="82" t="s">
        <v>381</v>
      </c>
      <c r="B19" s="63" t="s">
        <v>294</v>
      </c>
      <c r="C19" s="63" t="s">
        <v>294</v>
      </c>
      <c r="D19" s="63" t="s">
        <v>293</v>
      </c>
      <c r="E19" s="63" t="s">
        <v>291</v>
      </c>
    </row>
    <row r="20" spans="1:5" s="61" customFormat="1" ht="12.75">
      <c r="A20" s="82" t="s">
        <v>430</v>
      </c>
      <c r="B20" s="63" t="s">
        <v>343</v>
      </c>
      <c r="C20" s="63" t="s">
        <v>343</v>
      </c>
      <c r="D20" s="64"/>
      <c r="E20" s="64"/>
    </row>
    <row r="21" spans="1:5" s="61" customFormat="1" ht="25.5">
      <c r="A21" s="82" t="s">
        <v>429</v>
      </c>
      <c r="B21" s="63" t="s">
        <v>343</v>
      </c>
      <c r="C21" s="63" t="s">
        <v>343</v>
      </c>
      <c r="D21" s="64"/>
      <c r="E21" s="64"/>
    </row>
    <row r="22" spans="1:5" s="61" customFormat="1" ht="12.75">
      <c r="A22" s="82" t="s">
        <v>482</v>
      </c>
      <c r="B22" s="63" t="s">
        <v>480</v>
      </c>
      <c r="C22" s="63" t="s">
        <v>480</v>
      </c>
      <c r="D22" s="64"/>
      <c r="E22" s="64"/>
    </row>
    <row r="23" spans="1:5" s="61" customFormat="1" ht="12.75">
      <c r="A23" s="82" t="s">
        <v>481</v>
      </c>
      <c r="B23" s="63" t="s">
        <v>480</v>
      </c>
      <c r="C23" s="63" t="s">
        <v>480</v>
      </c>
      <c r="D23" s="64"/>
      <c r="E23" s="64"/>
    </row>
    <row r="24" spans="1:5" s="61" customFormat="1" ht="12.75">
      <c r="A24" s="82" t="s">
        <v>479</v>
      </c>
      <c r="B24" s="64"/>
      <c r="C24" s="64"/>
      <c r="D24" s="63" t="s">
        <v>236</v>
      </c>
      <c r="E24" s="64"/>
    </row>
    <row r="25" spans="1:5" s="61" customFormat="1" ht="12.75">
      <c r="A25" s="82" t="s">
        <v>478</v>
      </c>
      <c r="B25" s="64"/>
      <c r="C25" s="64"/>
      <c r="D25" s="63" t="s">
        <v>236</v>
      </c>
      <c r="E25" s="64"/>
    </row>
    <row r="26" spans="1:5" s="61" customFormat="1" ht="12.75">
      <c r="A26" s="65" t="s">
        <v>536</v>
      </c>
      <c r="B26" s="63" t="s">
        <v>535</v>
      </c>
      <c r="C26" s="63" t="s">
        <v>535</v>
      </c>
      <c r="D26" s="63" t="s">
        <v>534</v>
      </c>
      <c r="E26" s="63" t="s">
        <v>533</v>
      </c>
    </row>
    <row r="27" spans="1:5" s="85" customFormat="1" ht="12.75">
      <c r="A27" s="87" t="s">
        <v>532</v>
      </c>
      <c r="B27" s="86" t="s">
        <v>531</v>
      </c>
      <c r="C27" s="86" t="s">
        <v>531</v>
      </c>
      <c r="D27" s="86" t="s">
        <v>530</v>
      </c>
      <c r="E27" s="86" t="s">
        <v>529</v>
      </c>
    </row>
    <row r="28" spans="1:5" s="61" customFormat="1" ht="12.75">
      <c r="A28" s="82" t="s">
        <v>528</v>
      </c>
      <c r="B28" s="63" t="s">
        <v>260</v>
      </c>
      <c r="C28" s="63" t="s">
        <v>260</v>
      </c>
      <c r="D28" s="63" t="s">
        <v>332</v>
      </c>
      <c r="E28" s="63" t="s">
        <v>330</v>
      </c>
    </row>
    <row r="29" spans="1:5" s="61" customFormat="1" ht="12.75">
      <c r="A29" s="82" t="s">
        <v>527</v>
      </c>
      <c r="B29" s="63" t="s">
        <v>260</v>
      </c>
      <c r="C29" s="63" t="s">
        <v>260</v>
      </c>
      <c r="D29" s="63" t="s">
        <v>332</v>
      </c>
      <c r="E29" s="63" t="s">
        <v>330</v>
      </c>
    </row>
    <row r="30" spans="1:5" s="61" customFormat="1" ht="12.75">
      <c r="A30" s="81" t="s">
        <v>176</v>
      </c>
      <c r="B30" s="63" t="s">
        <v>526</v>
      </c>
      <c r="C30" s="63" t="s">
        <v>526</v>
      </c>
      <c r="D30" s="63" t="s">
        <v>525</v>
      </c>
      <c r="E30" s="63" t="s">
        <v>524</v>
      </c>
    </row>
    <row r="31" spans="1:5" s="61" customFormat="1" ht="12.75">
      <c r="A31" s="80" t="s">
        <v>150</v>
      </c>
      <c r="B31" s="77"/>
      <c r="C31" s="77"/>
      <c r="D31" s="76" t="s">
        <v>523</v>
      </c>
      <c r="E31" s="77"/>
    </row>
    <row r="32" spans="1:5" s="61" customFormat="1" ht="12.75">
      <c r="A32" s="80" t="s">
        <v>124</v>
      </c>
      <c r="B32" s="77"/>
      <c r="C32" s="77"/>
      <c r="D32" s="76" t="s">
        <v>522</v>
      </c>
      <c r="E32" s="77"/>
    </row>
    <row r="33" spans="1:5" s="61" customFormat="1" ht="12.75">
      <c r="A33" s="80" t="s">
        <v>100</v>
      </c>
      <c r="B33" s="77"/>
      <c r="C33" s="77"/>
      <c r="D33" s="76" t="s">
        <v>521</v>
      </c>
      <c r="E33" s="77"/>
    </row>
    <row r="34" spans="1:5" s="61" customFormat="1" ht="12.75">
      <c r="A34" s="81" t="s">
        <v>72</v>
      </c>
      <c r="B34" s="63" t="s">
        <v>520</v>
      </c>
      <c r="C34" s="63" t="s">
        <v>520</v>
      </c>
      <c r="D34" s="63" t="s">
        <v>518</v>
      </c>
      <c r="E34" s="63" t="s">
        <v>519</v>
      </c>
    </row>
    <row r="35" spans="1:5" s="61" customFormat="1" ht="12.75">
      <c r="A35" s="80" t="s">
        <v>68</v>
      </c>
      <c r="B35" s="77"/>
      <c r="C35" s="77"/>
      <c r="D35" s="76" t="s">
        <v>518</v>
      </c>
      <c r="E35" s="77"/>
    </row>
    <row r="36" spans="1:5" s="61" customFormat="1" ht="12.75">
      <c r="A36" s="82" t="s">
        <v>391</v>
      </c>
      <c r="B36" s="63" t="s">
        <v>517</v>
      </c>
      <c r="C36" s="63" t="s">
        <v>517</v>
      </c>
      <c r="D36" s="63" t="s">
        <v>515</v>
      </c>
      <c r="E36" s="63" t="s">
        <v>516</v>
      </c>
    </row>
    <row r="37" spans="1:5" s="61" customFormat="1" ht="12.75">
      <c r="A37" s="82" t="s">
        <v>390</v>
      </c>
      <c r="B37" s="63" t="s">
        <v>517</v>
      </c>
      <c r="C37" s="63" t="s">
        <v>517</v>
      </c>
      <c r="D37" s="63" t="s">
        <v>515</v>
      </c>
      <c r="E37" s="63" t="s">
        <v>516</v>
      </c>
    </row>
    <row r="38" spans="1:5" s="61" customFormat="1" ht="12.75">
      <c r="A38" s="81" t="s">
        <v>176</v>
      </c>
      <c r="B38" s="63" t="s">
        <v>517</v>
      </c>
      <c r="C38" s="63" t="s">
        <v>517</v>
      </c>
      <c r="D38" s="63" t="s">
        <v>515</v>
      </c>
      <c r="E38" s="63" t="s">
        <v>516</v>
      </c>
    </row>
    <row r="39" spans="1:5" s="61" customFormat="1" ht="12.75">
      <c r="A39" s="80" t="s">
        <v>150</v>
      </c>
      <c r="B39" s="77"/>
      <c r="C39" s="77"/>
      <c r="D39" s="77"/>
      <c r="E39" s="77"/>
    </row>
    <row r="40" spans="1:5" s="61" customFormat="1" ht="12.75">
      <c r="A40" s="80" t="s">
        <v>146</v>
      </c>
      <c r="B40" s="77"/>
      <c r="C40" s="77"/>
      <c r="D40" s="76" t="s">
        <v>515</v>
      </c>
      <c r="E40" s="77"/>
    </row>
    <row r="41" spans="1:5" s="61" customFormat="1" ht="12.75">
      <c r="A41" s="82" t="s">
        <v>476</v>
      </c>
      <c r="B41" s="63" t="s">
        <v>514</v>
      </c>
      <c r="C41" s="63" t="s">
        <v>514</v>
      </c>
      <c r="D41" s="63" t="s">
        <v>513</v>
      </c>
      <c r="E41" s="63" t="s">
        <v>512</v>
      </c>
    </row>
    <row r="42" spans="1:5" s="61" customFormat="1" ht="12.75">
      <c r="A42" s="82" t="s">
        <v>475</v>
      </c>
      <c r="B42" s="63" t="s">
        <v>514</v>
      </c>
      <c r="C42" s="63" t="s">
        <v>514</v>
      </c>
      <c r="D42" s="63" t="s">
        <v>513</v>
      </c>
      <c r="E42" s="63" t="s">
        <v>512</v>
      </c>
    </row>
    <row r="43" spans="1:5" s="61" customFormat="1" ht="12.75">
      <c r="A43" s="81" t="s">
        <v>176</v>
      </c>
      <c r="B43" s="63" t="s">
        <v>511</v>
      </c>
      <c r="C43" s="63" t="s">
        <v>511</v>
      </c>
      <c r="D43" s="63" t="s">
        <v>510</v>
      </c>
      <c r="E43" s="63" t="s">
        <v>509</v>
      </c>
    </row>
    <row r="44" spans="1:5" s="61" customFormat="1" ht="12.75">
      <c r="A44" s="80" t="s">
        <v>166</v>
      </c>
      <c r="B44" s="77"/>
      <c r="C44" s="77"/>
      <c r="D44" s="76" t="s">
        <v>508</v>
      </c>
      <c r="E44" s="77"/>
    </row>
    <row r="45" spans="1:5" s="61" customFormat="1" ht="12.75">
      <c r="A45" s="80" t="s">
        <v>156</v>
      </c>
      <c r="B45" s="77"/>
      <c r="C45" s="77"/>
      <c r="D45" s="76" t="s">
        <v>155</v>
      </c>
      <c r="E45" s="77"/>
    </row>
    <row r="46" spans="1:5" s="61" customFormat="1" ht="12.75">
      <c r="A46" s="80" t="s">
        <v>150</v>
      </c>
      <c r="B46" s="77"/>
      <c r="C46" s="77"/>
      <c r="D46" s="76" t="s">
        <v>507</v>
      </c>
      <c r="E46" s="77"/>
    </row>
    <row r="47" spans="1:5" s="61" customFormat="1" ht="12.75">
      <c r="A47" s="80" t="s">
        <v>142</v>
      </c>
      <c r="B47" s="77"/>
      <c r="C47" s="77"/>
      <c r="D47" s="76" t="s">
        <v>506</v>
      </c>
      <c r="E47" s="77"/>
    </row>
    <row r="48" spans="1:5" s="61" customFormat="1" ht="12.75">
      <c r="A48" s="80" t="s">
        <v>138</v>
      </c>
      <c r="B48" s="77"/>
      <c r="C48" s="77"/>
      <c r="D48" s="76" t="s">
        <v>136</v>
      </c>
      <c r="E48" s="77"/>
    </row>
    <row r="49" spans="1:5" s="61" customFormat="1" ht="12.75">
      <c r="A49" s="80" t="s">
        <v>134</v>
      </c>
      <c r="B49" s="77"/>
      <c r="C49" s="77"/>
      <c r="D49" s="76" t="s">
        <v>505</v>
      </c>
      <c r="E49" s="77"/>
    </row>
    <row r="50" spans="1:5" s="61" customFormat="1" ht="12.75">
      <c r="A50" s="80" t="s">
        <v>124</v>
      </c>
      <c r="B50" s="77"/>
      <c r="C50" s="77"/>
      <c r="D50" s="76" t="s">
        <v>504</v>
      </c>
      <c r="E50" s="77"/>
    </row>
    <row r="51" spans="1:5" s="61" customFormat="1" ht="12.75">
      <c r="A51" s="80" t="s">
        <v>120</v>
      </c>
      <c r="B51" s="77"/>
      <c r="C51" s="77"/>
      <c r="D51" s="76" t="s">
        <v>503</v>
      </c>
      <c r="E51" s="77"/>
    </row>
    <row r="52" spans="1:5" s="61" customFormat="1" ht="12.75">
      <c r="A52" s="80" t="s">
        <v>116</v>
      </c>
      <c r="B52" s="77"/>
      <c r="C52" s="77"/>
      <c r="D52" s="76" t="s">
        <v>114</v>
      </c>
      <c r="E52" s="77"/>
    </row>
    <row r="53" spans="1:5" s="61" customFormat="1" ht="12.75">
      <c r="A53" s="80" t="s">
        <v>112</v>
      </c>
      <c r="B53" s="77"/>
      <c r="C53" s="77"/>
      <c r="D53" s="76" t="s">
        <v>110</v>
      </c>
      <c r="E53" s="77"/>
    </row>
    <row r="54" spans="1:5" s="61" customFormat="1" ht="12.75">
      <c r="A54" s="80" t="s">
        <v>104</v>
      </c>
      <c r="B54" s="77"/>
      <c r="C54" s="77"/>
      <c r="D54" s="76" t="s">
        <v>102</v>
      </c>
      <c r="E54" s="77"/>
    </row>
    <row r="55" spans="1:5" s="61" customFormat="1" ht="12.75">
      <c r="A55" s="80" t="s">
        <v>100</v>
      </c>
      <c r="B55" s="77"/>
      <c r="C55" s="77"/>
      <c r="D55" s="76" t="s">
        <v>502</v>
      </c>
      <c r="E55" s="77"/>
    </row>
    <row r="56" spans="1:5" s="61" customFormat="1" ht="12.75">
      <c r="A56" s="80" t="s">
        <v>92</v>
      </c>
      <c r="B56" s="77"/>
      <c r="C56" s="77"/>
      <c r="D56" s="76" t="s">
        <v>90</v>
      </c>
      <c r="E56" s="77"/>
    </row>
    <row r="57" spans="1:5" s="61" customFormat="1" ht="12.75">
      <c r="A57" s="80" t="s">
        <v>88</v>
      </c>
      <c r="B57" s="77"/>
      <c r="C57" s="77"/>
      <c r="D57" s="76" t="s">
        <v>86</v>
      </c>
      <c r="E57" s="77"/>
    </row>
    <row r="58" spans="1:5" s="61" customFormat="1" ht="12.75">
      <c r="A58" s="80" t="s">
        <v>84</v>
      </c>
      <c r="B58" s="77"/>
      <c r="C58" s="77"/>
      <c r="D58" s="76" t="s">
        <v>82</v>
      </c>
      <c r="E58" s="77"/>
    </row>
    <row r="59" spans="1:5" s="61" customFormat="1" ht="12.75">
      <c r="A59" s="80" t="s">
        <v>80</v>
      </c>
      <c r="B59" s="77"/>
      <c r="C59" s="77"/>
      <c r="D59" s="76" t="s">
        <v>78</v>
      </c>
      <c r="E59" s="77"/>
    </row>
    <row r="60" spans="1:5" s="61" customFormat="1" ht="12.75">
      <c r="A60" s="80" t="s">
        <v>76</v>
      </c>
      <c r="B60" s="77"/>
      <c r="C60" s="77"/>
      <c r="D60" s="76" t="s">
        <v>74</v>
      </c>
      <c r="E60" s="77"/>
    </row>
    <row r="61" spans="1:5" s="61" customFormat="1" ht="12.75">
      <c r="A61" s="81" t="s">
        <v>72</v>
      </c>
      <c r="B61" s="63" t="s">
        <v>501</v>
      </c>
      <c r="C61" s="63" t="s">
        <v>501</v>
      </c>
      <c r="D61" s="63" t="s">
        <v>501</v>
      </c>
      <c r="E61" s="63" t="s">
        <v>57</v>
      </c>
    </row>
    <row r="62" spans="1:5" s="61" customFormat="1" ht="12.75">
      <c r="A62" s="80" t="s">
        <v>68</v>
      </c>
      <c r="B62" s="77"/>
      <c r="C62" s="77"/>
      <c r="D62" s="76" t="s">
        <v>501</v>
      </c>
      <c r="E62" s="77"/>
    </row>
    <row r="63" spans="1:5" s="61" customFormat="1" ht="12.75">
      <c r="A63" s="82" t="s">
        <v>386</v>
      </c>
      <c r="B63" s="63" t="s">
        <v>500</v>
      </c>
      <c r="C63" s="63" t="s">
        <v>500</v>
      </c>
      <c r="D63" s="63" t="s">
        <v>499</v>
      </c>
      <c r="E63" s="63" t="s">
        <v>498</v>
      </c>
    </row>
    <row r="64" spans="1:5" s="61" customFormat="1" ht="12.75">
      <c r="A64" s="82" t="s">
        <v>385</v>
      </c>
      <c r="B64" s="63" t="s">
        <v>500</v>
      </c>
      <c r="C64" s="63" t="s">
        <v>500</v>
      </c>
      <c r="D64" s="63" t="s">
        <v>499</v>
      </c>
      <c r="E64" s="63" t="s">
        <v>498</v>
      </c>
    </row>
    <row r="65" spans="1:5" s="61" customFormat="1" ht="12.75">
      <c r="A65" s="81" t="s">
        <v>176</v>
      </c>
      <c r="B65" s="63" t="s">
        <v>500</v>
      </c>
      <c r="C65" s="63" t="s">
        <v>500</v>
      </c>
      <c r="D65" s="63" t="s">
        <v>499</v>
      </c>
      <c r="E65" s="63" t="s">
        <v>498</v>
      </c>
    </row>
    <row r="66" spans="1:5" s="61" customFormat="1" ht="12.75">
      <c r="A66" s="80" t="s">
        <v>146</v>
      </c>
      <c r="B66" s="77"/>
      <c r="C66" s="77"/>
      <c r="D66" s="76" t="s">
        <v>497</v>
      </c>
      <c r="E66" s="77"/>
    </row>
    <row r="67" spans="1:5" s="61" customFormat="1" ht="12.75">
      <c r="A67" s="80" t="s">
        <v>134</v>
      </c>
      <c r="B67" s="77"/>
      <c r="C67" s="77"/>
      <c r="D67" s="76" t="s">
        <v>496</v>
      </c>
      <c r="E67" s="77"/>
    </row>
    <row r="68" spans="1:5" s="61" customFormat="1" ht="12.75">
      <c r="A68" s="82" t="s">
        <v>382</v>
      </c>
      <c r="B68" s="63" t="s">
        <v>495</v>
      </c>
      <c r="C68" s="63" t="s">
        <v>495</v>
      </c>
      <c r="D68" s="63" t="s">
        <v>494</v>
      </c>
      <c r="E68" s="63" t="s">
        <v>491</v>
      </c>
    </row>
    <row r="69" spans="1:5" s="61" customFormat="1" ht="12.75">
      <c r="A69" s="82" t="s">
        <v>381</v>
      </c>
      <c r="B69" s="63" t="s">
        <v>495</v>
      </c>
      <c r="C69" s="63" t="s">
        <v>495</v>
      </c>
      <c r="D69" s="63" t="s">
        <v>494</v>
      </c>
      <c r="E69" s="63" t="s">
        <v>491</v>
      </c>
    </row>
    <row r="70" spans="1:5" s="61" customFormat="1" ht="12.75">
      <c r="A70" s="81" t="s">
        <v>208</v>
      </c>
      <c r="B70" s="63" t="s">
        <v>493</v>
      </c>
      <c r="C70" s="63" t="s">
        <v>493</v>
      </c>
      <c r="D70" s="63" t="s">
        <v>492</v>
      </c>
      <c r="E70" s="63" t="s">
        <v>491</v>
      </c>
    </row>
    <row r="71" spans="1:5" s="61" customFormat="1" ht="12.75">
      <c r="A71" s="80" t="s">
        <v>198</v>
      </c>
      <c r="B71" s="77"/>
      <c r="C71" s="77"/>
      <c r="D71" s="76" t="s">
        <v>490</v>
      </c>
      <c r="E71" s="77"/>
    </row>
    <row r="72" spans="1:5" s="61" customFormat="1" ht="12.75">
      <c r="A72" s="80" t="s">
        <v>194</v>
      </c>
      <c r="B72" s="77"/>
      <c r="C72" s="77"/>
      <c r="D72" s="76" t="s">
        <v>192</v>
      </c>
      <c r="E72" s="77"/>
    </row>
    <row r="73" spans="1:5" s="61" customFormat="1" ht="12.75">
      <c r="A73" s="80" t="s">
        <v>190</v>
      </c>
      <c r="B73" s="77"/>
      <c r="C73" s="77"/>
      <c r="D73" s="76" t="s">
        <v>188</v>
      </c>
      <c r="E73" s="77"/>
    </row>
    <row r="74" spans="1:5" s="61" customFormat="1" ht="12.75">
      <c r="A74" s="80" t="s">
        <v>185</v>
      </c>
      <c r="B74" s="77"/>
      <c r="C74" s="77"/>
      <c r="D74" s="76" t="s">
        <v>489</v>
      </c>
      <c r="E74" s="77"/>
    </row>
    <row r="75" spans="1:5" s="61" customFormat="1" ht="12.75">
      <c r="A75" s="80" t="s">
        <v>180</v>
      </c>
      <c r="B75" s="77"/>
      <c r="C75" s="77"/>
      <c r="D75" s="76" t="s">
        <v>488</v>
      </c>
      <c r="E75" s="77"/>
    </row>
    <row r="76" spans="1:5" s="61" customFormat="1" ht="12.75">
      <c r="A76" s="81" t="s">
        <v>176</v>
      </c>
      <c r="B76" s="63" t="s">
        <v>487</v>
      </c>
      <c r="C76" s="63" t="s">
        <v>487</v>
      </c>
      <c r="D76" s="63" t="s">
        <v>486</v>
      </c>
      <c r="E76" s="63" t="s">
        <v>485</v>
      </c>
    </row>
    <row r="77" spans="1:5" s="61" customFormat="1" ht="12.75">
      <c r="A77" s="80" t="s">
        <v>162</v>
      </c>
      <c r="B77" s="77"/>
      <c r="C77" s="77"/>
      <c r="D77" s="76" t="s">
        <v>484</v>
      </c>
      <c r="E77" s="77"/>
    </row>
    <row r="78" spans="1:5" s="61" customFormat="1" ht="12.75">
      <c r="A78" s="80" t="s">
        <v>100</v>
      </c>
      <c r="B78" s="77"/>
      <c r="C78" s="77"/>
      <c r="D78" s="76" t="s">
        <v>483</v>
      </c>
      <c r="E78" s="77"/>
    </row>
    <row r="79" spans="1:5" s="61" customFormat="1" ht="12.75">
      <c r="A79" s="82" t="s">
        <v>482</v>
      </c>
      <c r="B79" s="63" t="s">
        <v>480</v>
      </c>
      <c r="C79" s="63" t="s">
        <v>480</v>
      </c>
      <c r="D79" s="64"/>
      <c r="E79" s="64"/>
    </row>
    <row r="80" spans="1:5" s="61" customFormat="1" ht="12.75">
      <c r="A80" s="82" t="s">
        <v>481</v>
      </c>
      <c r="B80" s="63" t="s">
        <v>480</v>
      </c>
      <c r="C80" s="63" t="s">
        <v>480</v>
      </c>
      <c r="D80" s="64"/>
      <c r="E80" s="64"/>
    </row>
    <row r="81" spans="1:5" s="61" customFormat="1" ht="12.75">
      <c r="A81" s="81" t="s">
        <v>176</v>
      </c>
      <c r="B81" s="63" t="s">
        <v>480</v>
      </c>
      <c r="C81" s="63" t="s">
        <v>480</v>
      </c>
      <c r="D81" s="64"/>
      <c r="E81" s="64"/>
    </row>
    <row r="82" spans="1:5" s="61" customFormat="1" ht="12.75">
      <c r="A82" s="82" t="s">
        <v>479</v>
      </c>
      <c r="B82" s="64"/>
      <c r="C82" s="64"/>
      <c r="D82" s="63" t="s">
        <v>236</v>
      </c>
      <c r="E82" s="64"/>
    </row>
    <row r="83" spans="1:5" s="61" customFormat="1" ht="12.75">
      <c r="A83" s="82" t="s">
        <v>478</v>
      </c>
      <c r="B83" s="64"/>
      <c r="C83" s="64"/>
      <c r="D83" s="63" t="s">
        <v>236</v>
      </c>
      <c r="E83" s="64"/>
    </row>
    <row r="84" spans="1:5" s="61" customFormat="1" ht="12.75">
      <c r="A84" s="81" t="s">
        <v>176</v>
      </c>
      <c r="B84" s="64"/>
      <c r="C84" s="64"/>
      <c r="D84" s="63" t="s">
        <v>236</v>
      </c>
      <c r="E84" s="64"/>
    </row>
    <row r="85" spans="1:5" s="61" customFormat="1" ht="12.75">
      <c r="A85" s="80" t="s">
        <v>100</v>
      </c>
      <c r="B85" s="77"/>
      <c r="C85" s="77"/>
      <c r="D85" s="76" t="s">
        <v>236</v>
      </c>
      <c r="E85" s="77"/>
    </row>
    <row r="86" spans="1:5" s="61" customFormat="1" ht="12.75">
      <c r="A86" s="84" t="s">
        <v>477</v>
      </c>
      <c r="B86" s="83" t="s">
        <v>474</v>
      </c>
      <c r="C86" s="83" t="s">
        <v>474</v>
      </c>
      <c r="D86" s="83" t="s">
        <v>474</v>
      </c>
      <c r="E86" s="83" t="s">
        <v>57</v>
      </c>
    </row>
    <row r="87" spans="1:5" s="61" customFormat="1" ht="12.75">
      <c r="A87" s="82" t="s">
        <v>476</v>
      </c>
      <c r="B87" s="63" t="s">
        <v>474</v>
      </c>
      <c r="C87" s="63" t="s">
        <v>474</v>
      </c>
      <c r="D87" s="63" t="s">
        <v>474</v>
      </c>
      <c r="E87" s="63" t="s">
        <v>57</v>
      </c>
    </row>
    <row r="88" spans="1:5" s="61" customFormat="1" ht="12.75">
      <c r="A88" s="82" t="s">
        <v>475</v>
      </c>
      <c r="B88" s="63" t="s">
        <v>474</v>
      </c>
      <c r="C88" s="63" t="s">
        <v>474</v>
      </c>
      <c r="D88" s="63" t="s">
        <v>474</v>
      </c>
      <c r="E88" s="63" t="s">
        <v>57</v>
      </c>
    </row>
    <row r="89" spans="1:5" s="61" customFormat="1" ht="12.75">
      <c r="A89" s="81" t="s">
        <v>176</v>
      </c>
      <c r="B89" s="63" t="s">
        <v>474</v>
      </c>
      <c r="C89" s="63" t="s">
        <v>474</v>
      </c>
      <c r="D89" s="63" t="s">
        <v>474</v>
      </c>
      <c r="E89" s="63" t="s">
        <v>57</v>
      </c>
    </row>
    <row r="90" spans="1:5" s="61" customFormat="1" ht="12.75">
      <c r="A90" s="80" t="s">
        <v>120</v>
      </c>
      <c r="B90" s="77"/>
      <c r="C90" s="77"/>
      <c r="D90" s="76" t="s">
        <v>474</v>
      </c>
      <c r="E90" s="77"/>
    </row>
    <row r="91" spans="1:5" s="85" customFormat="1" ht="12.75">
      <c r="A91" s="87" t="s">
        <v>473</v>
      </c>
      <c r="B91" s="86" t="s">
        <v>472</v>
      </c>
      <c r="C91" s="86" t="s">
        <v>472</v>
      </c>
      <c r="D91" s="86" t="s">
        <v>471</v>
      </c>
      <c r="E91" s="86" t="s">
        <v>470</v>
      </c>
    </row>
    <row r="92" spans="1:5" s="61" customFormat="1" ht="12.75">
      <c r="A92" s="82" t="s">
        <v>382</v>
      </c>
      <c r="B92" s="63" t="s">
        <v>472</v>
      </c>
      <c r="C92" s="63" t="s">
        <v>472</v>
      </c>
      <c r="D92" s="63" t="s">
        <v>471</v>
      </c>
      <c r="E92" s="63" t="s">
        <v>470</v>
      </c>
    </row>
    <row r="93" spans="1:5" s="61" customFormat="1" ht="12.75">
      <c r="A93" s="82" t="s">
        <v>381</v>
      </c>
      <c r="B93" s="63" t="s">
        <v>472</v>
      </c>
      <c r="C93" s="63" t="s">
        <v>472</v>
      </c>
      <c r="D93" s="63" t="s">
        <v>471</v>
      </c>
      <c r="E93" s="63" t="s">
        <v>470</v>
      </c>
    </row>
    <row r="94" spans="1:5" s="61" customFormat="1" ht="12.75">
      <c r="A94" s="81" t="s">
        <v>64</v>
      </c>
      <c r="B94" s="63" t="s">
        <v>63</v>
      </c>
      <c r="C94" s="63" t="s">
        <v>63</v>
      </c>
      <c r="D94" s="63" t="s">
        <v>59</v>
      </c>
      <c r="E94" s="63" t="s">
        <v>62</v>
      </c>
    </row>
    <row r="95" spans="1:5" s="61" customFormat="1" ht="12.75">
      <c r="A95" s="80" t="s">
        <v>60</v>
      </c>
      <c r="B95" s="77"/>
      <c r="C95" s="77"/>
      <c r="D95" s="76" t="s">
        <v>59</v>
      </c>
      <c r="E95" s="77"/>
    </row>
    <row r="96" spans="1:5" s="61" customFormat="1" ht="12.75">
      <c r="A96" s="81" t="s">
        <v>50</v>
      </c>
      <c r="B96" s="63" t="s">
        <v>469</v>
      </c>
      <c r="C96" s="63" t="s">
        <v>469</v>
      </c>
      <c r="D96" s="63" t="s">
        <v>467</v>
      </c>
      <c r="E96" s="63" t="s">
        <v>468</v>
      </c>
    </row>
    <row r="97" spans="1:5" s="61" customFormat="1" ht="12.75">
      <c r="A97" s="80" t="s">
        <v>37</v>
      </c>
      <c r="B97" s="77"/>
      <c r="C97" s="77"/>
      <c r="D97" s="76" t="s">
        <v>467</v>
      </c>
      <c r="E97" s="77"/>
    </row>
    <row r="98" spans="1:5" s="85" customFormat="1" ht="12.75">
      <c r="A98" s="87" t="s">
        <v>466</v>
      </c>
      <c r="B98" s="86" t="s">
        <v>465</v>
      </c>
      <c r="C98" s="86" t="s">
        <v>465</v>
      </c>
      <c r="D98" s="86" t="s">
        <v>463</v>
      </c>
      <c r="E98" s="86" t="s">
        <v>464</v>
      </c>
    </row>
    <row r="99" spans="1:5" s="61" customFormat="1" ht="12.75">
      <c r="A99" s="82" t="s">
        <v>382</v>
      </c>
      <c r="B99" s="63" t="s">
        <v>465</v>
      </c>
      <c r="C99" s="63" t="s">
        <v>465</v>
      </c>
      <c r="D99" s="63" t="s">
        <v>463</v>
      </c>
      <c r="E99" s="63" t="s">
        <v>464</v>
      </c>
    </row>
    <row r="100" spans="1:5" s="61" customFormat="1" ht="12.75">
      <c r="A100" s="82" t="s">
        <v>381</v>
      </c>
      <c r="B100" s="63" t="s">
        <v>465</v>
      </c>
      <c r="C100" s="63" t="s">
        <v>465</v>
      </c>
      <c r="D100" s="63" t="s">
        <v>463</v>
      </c>
      <c r="E100" s="63" t="s">
        <v>464</v>
      </c>
    </row>
    <row r="101" spans="1:5" s="61" customFormat="1" ht="12.75">
      <c r="A101" s="81" t="s">
        <v>176</v>
      </c>
      <c r="B101" s="63" t="s">
        <v>465</v>
      </c>
      <c r="C101" s="63" t="s">
        <v>465</v>
      </c>
      <c r="D101" s="63" t="s">
        <v>463</v>
      </c>
      <c r="E101" s="63" t="s">
        <v>464</v>
      </c>
    </row>
    <row r="102" spans="1:5" s="61" customFormat="1" ht="12.75">
      <c r="A102" s="80" t="s">
        <v>146</v>
      </c>
      <c r="B102" s="77"/>
      <c r="C102" s="77"/>
      <c r="D102" s="76" t="s">
        <v>463</v>
      </c>
      <c r="E102" s="77"/>
    </row>
    <row r="103" spans="1:5" s="61" customFormat="1" ht="12.75">
      <c r="A103" s="65" t="s">
        <v>462</v>
      </c>
      <c r="B103" s="63" t="s">
        <v>461</v>
      </c>
      <c r="C103" s="63" t="s">
        <v>461</v>
      </c>
      <c r="D103" s="63" t="s">
        <v>460</v>
      </c>
      <c r="E103" s="63" t="s">
        <v>459</v>
      </c>
    </row>
    <row r="104" spans="1:5" s="85" customFormat="1" ht="12.75">
      <c r="A104" s="87" t="s">
        <v>458</v>
      </c>
      <c r="B104" s="86" t="s">
        <v>457</v>
      </c>
      <c r="C104" s="86" t="s">
        <v>457</v>
      </c>
      <c r="D104" s="86" t="s">
        <v>456</v>
      </c>
      <c r="E104" s="86" t="s">
        <v>455</v>
      </c>
    </row>
    <row r="105" spans="1:5" s="61" customFormat="1" ht="12.75">
      <c r="A105" s="82" t="s">
        <v>399</v>
      </c>
      <c r="B105" s="63" t="s">
        <v>457</v>
      </c>
      <c r="C105" s="63" t="s">
        <v>457</v>
      </c>
      <c r="D105" s="63" t="s">
        <v>456</v>
      </c>
      <c r="E105" s="63" t="s">
        <v>455</v>
      </c>
    </row>
    <row r="106" spans="1:5" s="61" customFormat="1" ht="12.75">
      <c r="A106" s="81" t="s">
        <v>208</v>
      </c>
      <c r="B106" s="63" t="s">
        <v>457</v>
      </c>
      <c r="C106" s="63" t="s">
        <v>457</v>
      </c>
      <c r="D106" s="63" t="s">
        <v>456</v>
      </c>
      <c r="E106" s="63" t="s">
        <v>455</v>
      </c>
    </row>
    <row r="107" spans="1:5" s="61" customFormat="1" ht="12.75">
      <c r="A107" s="80" t="s">
        <v>198</v>
      </c>
      <c r="B107" s="77"/>
      <c r="C107" s="77"/>
      <c r="D107" s="76" t="s">
        <v>454</v>
      </c>
      <c r="E107" s="77"/>
    </row>
    <row r="108" spans="1:5" s="61" customFormat="1" ht="12.75">
      <c r="A108" s="80" t="s">
        <v>180</v>
      </c>
      <c r="B108" s="77"/>
      <c r="C108" s="77"/>
      <c r="D108" s="76" t="s">
        <v>453</v>
      </c>
      <c r="E108" s="77"/>
    </row>
    <row r="109" spans="1:5" s="85" customFormat="1" ht="12.75">
      <c r="A109" s="87" t="s">
        <v>452</v>
      </c>
      <c r="B109" s="86" t="s">
        <v>451</v>
      </c>
      <c r="C109" s="86" t="s">
        <v>451</v>
      </c>
      <c r="D109" s="86" t="s">
        <v>450</v>
      </c>
      <c r="E109" s="86" t="s">
        <v>449</v>
      </c>
    </row>
    <row r="110" spans="1:5" s="61" customFormat="1" ht="12.75">
      <c r="A110" s="82" t="s">
        <v>399</v>
      </c>
      <c r="B110" s="63" t="s">
        <v>448</v>
      </c>
      <c r="C110" s="63" t="s">
        <v>448</v>
      </c>
      <c r="D110" s="63" t="s">
        <v>446</v>
      </c>
      <c r="E110" s="63" t="s">
        <v>447</v>
      </c>
    </row>
    <row r="111" spans="1:5" s="61" customFormat="1" ht="12.75">
      <c r="A111" s="81" t="s">
        <v>208</v>
      </c>
      <c r="B111" s="63" t="s">
        <v>448</v>
      </c>
      <c r="C111" s="63" t="s">
        <v>448</v>
      </c>
      <c r="D111" s="63" t="s">
        <v>446</v>
      </c>
      <c r="E111" s="63" t="s">
        <v>447</v>
      </c>
    </row>
    <row r="112" spans="1:5" s="61" customFormat="1" ht="12.75">
      <c r="A112" s="80" t="s">
        <v>198</v>
      </c>
      <c r="B112" s="77"/>
      <c r="C112" s="77"/>
      <c r="D112" s="76" t="s">
        <v>446</v>
      </c>
      <c r="E112" s="77"/>
    </row>
    <row r="113" spans="1:5" s="61" customFormat="1" ht="12.75">
      <c r="A113" s="82" t="s">
        <v>420</v>
      </c>
      <c r="B113" s="63" t="s">
        <v>444</v>
      </c>
      <c r="C113" s="63" t="s">
        <v>444</v>
      </c>
      <c r="D113" s="64"/>
      <c r="E113" s="64"/>
    </row>
    <row r="114" spans="1:5" s="61" customFormat="1" ht="12.75">
      <c r="A114" s="82" t="s">
        <v>445</v>
      </c>
      <c r="B114" s="63" t="s">
        <v>444</v>
      </c>
      <c r="C114" s="63" t="s">
        <v>444</v>
      </c>
      <c r="D114" s="64"/>
      <c r="E114" s="64"/>
    </row>
    <row r="115" spans="1:5" s="61" customFormat="1" ht="12.75">
      <c r="A115" s="81" t="s">
        <v>208</v>
      </c>
      <c r="B115" s="63" t="s">
        <v>444</v>
      </c>
      <c r="C115" s="63" t="s">
        <v>444</v>
      </c>
      <c r="D115" s="64"/>
      <c r="E115" s="64"/>
    </row>
    <row r="116" spans="1:5" s="61" customFormat="1" ht="12.75">
      <c r="A116" s="82" t="s">
        <v>443</v>
      </c>
      <c r="B116" s="63" t="s">
        <v>441</v>
      </c>
      <c r="C116" s="63" t="s">
        <v>441</v>
      </c>
      <c r="D116" s="63" t="s">
        <v>440</v>
      </c>
      <c r="E116" s="63" t="s">
        <v>439</v>
      </c>
    </row>
    <row r="117" spans="1:5" s="61" customFormat="1" ht="12.75">
      <c r="A117" s="82" t="s">
        <v>442</v>
      </c>
      <c r="B117" s="63" t="s">
        <v>441</v>
      </c>
      <c r="C117" s="63" t="s">
        <v>441</v>
      </c>
      <c r="D117" s="63" t="s">
        <v>440</v>
      </c>
      <c r="E117" s="63" t="s">
        <v>439</v>
      </c>
    </row>
    <row r="118" spans="1:5" s="61" customFormat="1" ht="12.75">
      <c r="A118" s="81" t="s">
        <v>208</v>
      </c>
      <c r="B118" s="63" t="s">
        <v>438</v>
      </c>
      <c r="C118" s="63" t="s">
        <v>438</v>
      </c>
      <c r="D118" s="63" t="s">
        <v>437</v>
      </c>
      <c r="E118" s="63" t="s">
        <v>436</v>
      </c>
    </row>
    <row r="119" spans="1:5" s="61" customFormat="1" ht="12.75">
      <c r="A119" s="80" t="s">
        <v>198</v>
      </c>
      <c r="B119" s="77"/>
      <c r="C119" s="77"/>
      <c r="D119" s="76" t="s">
        <v>435</v>
      </c>
      <c r="E119" s="77"/>
    </row>
    <row r="120" spans="1:5" s="61" customFormat="1" ht="12.75">
      <c r="A120" s="80" t="s">
        <v>185</v>
      </c>
      <c r="B120" s="77"/>
      <c r="C120" s="77"/>
      <c r="D120" s="76" t="s">
        <v>422</v>
      </c>
      <c r="E120" s="77"/>
    </row>
    <row r="121" spans="1:5" s="61" customFormat="1" ht="12.75">
      <c r="A121" s="80" t="s">
        <v>180</v>
      </c>
      <c r="B121" s="77"/>
      <c r="C121" s="77"/>
      <c r="D121" s="76" t="s">
        <v>434</v>
      </c>
      <c r="E121" s="77"/>
    </row>
    <row r="122" spans="1:5" s="61" customFormat="1" ht="12.75">
      <c r="A122" s="81" t="s">
        <v>176</v>
      </c>
      <c r="B122" s="63" t="s">
        <v>433</v>
      </c>
      <c r="C122" s="63" t="s">
        <v>433</v>
      </c>
      <c r="D122" s="63" t="s">
        <v>431</v>
      </c>
      <c r="E122" s="63" t="s">
        <v>432</v>
      </c>
    </row>
    <row r="123" spans="1:5" s="61" customFormat="1" ht="12.75">
      <c r="A123" s="80" t="s">
        <v>162</v>
      </c>
      <c r="B123" s="77"/>
      <c r="C123" s="77"/>
      <c r="D123" s="76" t="s">
        <v>431</v>
      </c>
      <c r="E123" s="77"/>
    </row>
    <row r="124" spans="1:5" s="61" customFormat="1" ht="12.75">
      <c r="A124" s="82" t="s">
        <v>430</v>
      </c>
      <c r="B124" s="63" t="s">
        <v>343</v>
      </c>
      <c r="C124" s="63" t="s">
        <v>343</v>
      </c>
      <c r="D124" s="64"/>
      <c r="E124" s="64"/>
    </row>
    <row r="125" spans="1:5" s="61" customFormat="1" ht="25.5">
      <c r="A125" s="82" t="s">
        <v>429</v>
      </c>
      <c r="B125" s="63" t="s">
        <v>343</v>
      </c>
      <c r="C125" s="63" t="s">
        <v>343</v>
      </c>
      <c r="D125" s="64"/>
      <c r="E125" s="64"/>
    </row>
    <row r="126" spans="1:5" s="61" customFormat="1" ht="12.75">
      <c r="A126" s="81" t="s">
        <v>208</v>
      </c>
      <c r="B126" s="63" t="s">
        <v>428</v>
      </c>
      <c r="C126" s="63" t="s">
        <v>428</v>
      </c>
      <c r="D126" s="64"/>
      <c r="E126" s="64"/>
    </row>
    <row r="127" spans="1:5" s="61" customFormat="1" ht="12.75">
      <c r="A127" s="80" t="s">
        <v>180</v>
      </c>
      <c r="B127" s="77"/>
      <c r="C127" s="77"/>
      <c r="D127" s="77"/>
      <c r="E127" s="77"/>
    </row>
    <row r="128" spans="1:5" s="61" customFormat="1" ht="12.75">
      <c r="A128" s="81" t="s">
        <v>176</v>
      </c>
      <c r="B128" s="63" t="s">
        <v>427</v>
      </c>
      <c r="C128" s="63" t="s">
        <v>427</v>
      </c>
      <c r="D128" s="64"/>
      <c r="E128" s="64"/>
    </row>
    <row r="129" spans="1:5" s="61" customFormat="1" ht="12.75">
      <c r="A129" s="80" t="s">
        <v>162</v>
      </c>
      <c r="B129" s="77"/>
      <c r="C129" s="77"/>
      <c r="D129" s="77"/>
      <c r="E129" s="77"/>
    </row>
    <row r="130" spans="1:5" s="85" customFormat="1" ht="12.75">
      <c r="A130" s="87" t="s">
        <v>426</v>
      </c>
      <c r="B130" s="86" t="s">
        <v>425</v>
      </c>
      <c r="C130" s="86" t="s">
        <v>425</v>
      </c>
      <c r="D130" s="86" t="s">
        <v>424</v>
      </c>
      <c r="E130" s="86" t="s">
        <v>423</v>
      </c>
    </row>
    <row r="131" spans="1:5" s="61" customFormat="1" ht="12.75">
      <c r="A131" s="82" t="s">
        <v>399</v>
      </c>
      <c r="B131" s="63" t="s">
        <v>422</v>
      </c>
      <c r="C131" s="63" t="s">
        <v>422</v>
      </c>
      <c r="D131" s="63" t="s">
        <v>422</v>
      </c>
      <c r="E131" s="63" t="s">
        <v>57</v>
      </c>
    </row>
    <row r="132" spans="1:5" s="61" customFormat="1" ht="12.75">
      <c r="A132" s="81" t="s">
        <v>176</v>
      </c>
      <c r="B132" s="63" t="s">
        <v>421</v>
      </c>
      <c r="C132" s="63" t="s">
        <v>421</v>
      </c>
      <c r="D132" s="63" t="s">
        <v>421</v>
      </c>
      <c r="E132" s="63" t="s">
        <v>57</v>
      </c>
    </row>
    <row r="133" spans="1:5" s="61" customFormat="1" ht="12.75">
      <c r="A133" s="80" t="s">
        <v>100</v>
      </c>
      <c r="B133" s="77"/>
      <c r="C133" s="77"/>
      <c r="D133" s="76" t="s">
        <v>421</v>
      </c>
      <c r="E133" s="77"/>
    </row>
    <row r="134" spans="1:5" s="61" customFormat="1" ht="12.75">
      <c r="A134" s="81" t="s">
        <v>50</v>
      </c>
      <c r="B134" s="63" t="s">
        <v>222</v>
      </c>
      <c r="C134" s="63" t="s">
        <v>222</v>
      </c>
      <c r="D134" s="63" t="s">
        <v>222</v>
      </c>
      <c r="E134" s="63" t="s">
        <v>57</v>
      </c>
    </row>
    <row r="135" spans="1:5" s="61" customFormat="1" ht="12.75">
      <c r="A135" s="80" t="s">
        <v>37</v>
      </c>
      <c r="B135" s="77"/>
      <c r="C135" s="77"/>
      <c r="D135" s="76" t="s">
        <v>222</v>
      </c>
      <c r="E135" s="77"/>
    </row>
    <row r="136" spans="1:5" s="61" customFormat="1" ht="12.75">
      <c r="A136" s="82" t="s">
        <v>420</v>
      </c>
      <c r="B136" s="64"/>
      <c r="C136" s="64"/>
      <c r="D136" s="63" t="s">
        <v>418</v>
      </c>
      <c r="E136" s="64"/>
    </row>
    <row r="137" spans="1:5" s="61" customFormat="1" ht="12.75">
      <c r="A137" s="82" t="s">
        <v>419</v>
      </c>
      <c r="B137" s="64"/>
      <c r="C137" s="64"/>
      <c r="D137" s="63" t="s">
        <v>418</v>
      </c>
      <c r="E137" s="64"/>
    </row>
    <row r="138" spans="1:5" s="61" customFormat="1" ht="12.75">
      <c r="A138" s="81" t="s">
        <v>176</v>
      </c>
      <c r="B138" s="64"/>
      <c r="C138" s="64"/>
      <c r="D138" s="63" t="s">
        <v>418</v>
      </c>
      <c r="E138" s="64"/>
    </row>
    <row r="139" spans="1:5" s="61" customFormat="1" ht="12.75">
      <c r="A139" s="80" t="s">
        <v>146</v>
      </c>
      <c r="B139" s="77"/>
      <c r="C139" s="77"/>
      <c r="D139" s="76" t="s">
        <v>418</v>
      </c>
      <c r="E139" s="77"/>
    </row>
    <row r="140" spans="1:5" s="61" customFormat="1" ht="12.75">
      <c r="A140" s="82" t="s">
        <v>382</v>
      </c>
      <c r="B140" s="63" t="s">
        <v>417</v>
      </c>
      <c r="C140" s="63" t="s">
        <v>417</v>
      </c>
      <c r="D140" s="64"/>
      <c r="E140" s="64"/>
    </row>
    <row r="141" spans="1:5" s="61" customFormat="1" ht="12.75">
      <c r="A141" s="82" t="s">
        <v>381</v>
      </c>
      <c r="B141" s="63" t="s">
        <v>417</v>
      </c>
      <c r="C141" s="63" t="s">
        <v>417</v>
      </c>
      <c r="D141" s="64"/>
      <c r="E141" s="64"/>
    </row>
    <row r="142" spans="1:5" s="61" customFormat="1" ht="12.75">
      <c r="A142" s="81" t="s">
        <v>176</v>
      </c>
      <c r="B142" s="63" t="s">
        <v>417</v>
      </c>
      <c r="C142" s="63" t="s">
        <v>417</v>
      </c>
      <c r="D142" s="64"/>
      <c r="E142" s="64"/>
    </row>
    <row r="143" spans="1:5" s="85" customFormat="1" ht="12.75">
      <c r="A143" s="87" t="s">
        <v>416</v>
      </c>
      <c r="B143" s="86" t="s">
        <v>415</v>
      </c>
      <c r="C143" s="86" t="s">
        <v>415</v>
      </c>
      <c r="D143" s="86" t="s">
        <v>414</v>
      </c>
      <c r="E143" s="86" t="s">
        <v>413</v>
      </c>
    </row>
    <row r="144" spans="1:5" s="61" customFormat="1" ht="12.75">
      <c r="A144" s="82" t="s">
        <v>382</v>
      </c>
      <c r="B144" s="63" t="s">
        <v>415</v>
      </c>
      <c r="C144" s="63" t="s">
        <v>415</v>
      </c>
      <c r="D144" s="63" t="s">
        <v>414</v>
      </c>
      <c r="E144" s="63" t="s">
        <v>413</v>
      </c>
    </row>
    <row r="145" spans="1:5" s="61" customFormat="1" ht="12.75">
      <c r="A145" s="82" t="s">
        <v>381</v>
      </c>
      <c r="B145" s="63" t="s">
        <v>415</v>
      </c>
      <c r="C145" s="63" t="s">
        <v>415</v>
      </c>
      <c r="D145" s="63" t="s">
        <v>414</v>
      </c>
      <c r="E145" s="63" t="s">
        <v>413</v>
      </c>
    </row>
    <row r="146" spans="1:5" s="61" customFormat="1" ht="12.75">
      <c r="A146" s="81" t="s">
        <v>208</v>
      </c>
      <c r="B146" s="63" t="s">
        <v>412</v>
      </c>
      <c r="C146" s="63" t="s">
        <v>412</v>
      </c>
      <c r="D146" s="63" t="s">
        <v>411</v>
      </c>
      <c r="E146" s="63" t="s">
        <v>410</v>
      </c>
    </row>
    <row r="147" spans="1:5" s="61" customFormat="1" ht="12.75">
      <c r="A147" s="80" t="s">
        <v>198</v>
      </c>
      <c r="B147" s="77"/>
      <c r="C147" s="77"/>
      <c r="D147" s="76" t="s">
        <v>409</v>
      </c>
      <c r="E147" s="77"/>
    </row>
    <row r="148" spans="1:5" s="61" customFormat="1" ht="12.75">
      <c r="A148" s="80" t="s">
        <v>185</v>
      </c>
      <c r="B148" s="77"/>
      <c r="C148" s="77"/>
      <c r="D148" s="76" t="s">
        <v>408</v>
      </c>
      <c r="E148" s="77"/>
    </row>
    <row r="149" spans="1:5" s="61" customFormat="1" ht="12.75">
      <c r="A149" s="80" t="s">
        <v>180</v>
      </c>
      <c r="B149" s="77"/>
      <c r="C149" s="77"/>
      <c r="D149" s="76" t="s">
        <v>407</v>
      </c>
      <c r="E149" s="77"/>
    </row>
    <row r="150" spans="1:5" s="61" customFormat="1" ht="12.75">
      <c r="A150" s="81" t="s">
        <v>176</v>
      </c>
      <c r="B150" s="63" t="s">
        <v>406</v>
      </c>
      <c r="C150" s="63" t="s">
        <v>406</v>
      </c>
      <c r="D150" s="63" t="s">
        <v>405</v>
      </c>
      <c r="E150" s="63" t="s">
        <v>404</v>
      </c>
    </row>
    <row r="151" spans="1:5" s="61" customFormat="1" ht="12.75">
      <c r="A151" s="80" t="s">
        <v>166</v>
      </c>
      <c r="B151" s="77"/>
      <c r="C151" s="77"/>
      <c r="D151" s="76" t="s">
        <v>403</v>
      </c>
      <c r="E151" s="77"/>
    </row>
    <row r="152" spans="1:5" s="61" customFormat="1" ht="12.75">
      <c r="A152" s="80" t="s">
        <v>162</v>
      </c>
      <c r="B152" s="77"/>
      <c r="C152" s="77"/>
      <c r="D152" s="76" t="s">
        <v>402</v>
      </c>
      <c r="E152" s="77"/>
    </row>
    <row r="153" spans="1:5" s="61" customFormat="1" ht="12.75">
      <c r="A153" s="80" t="s">
        <v>146</v>
      </c>
      <c r="B153" s="77"/>
      <c r="C153" s="77"/>
      <c r="D153" s="76" t="s">
        <v>401</v>
      </c>
      <c r="E153" s="77"/>
    </row>
    <row r="154" spans="1:5" s="85" customFormat="1" ht="12.75">
      <c r="A154" s="87" t="s">
        <v>400</v>
      </c>
      <c r="B154" s="86" t="s">
        <v>371</v>
      </c>
      <c r="C154" s="86" t="s">
        <v>371</v>
      </c>
      <c r="D154" s="86" t="s">
        <v>371</v>
      </c>
      <c r="E154" s="86" t="s">
        <v>57</v>
      </c>
    </row>
    <row r="155" spans="1:5" s="61" customFormat="1" ht="12.75">
      <c r="A155" s="82" t="s">
        <v>399</v>
      </c>
      <c r="B155" s="63" t="s">
        <v>371</v>
      </c>
      <c r="C155" s="63" t="s">
        <v>371</v>
      </c>
      <c r="D155" s="63" t="s">
        <v>371</v>
      </c>
      <c r="E155" s="63" t="s">
        <v>57</v>
      </c>
    </row>
    <row r="156" spans="1:5" s="61" customFormat="1" ht="12.75">
      <c r="A156" s="81" t="s">
        <v>176</v>
      </c>
      <c r="B156" s="63" t="s">
        <v>371</v>
      </c>
      <c r="C156" s="63" t="s">
        <v>371</v>
      </c>
      <c r="D156" s="63" t="s">
        <v>371</v>
      </c>
      <c r="E156" s="63" t="s">
        <v>57</v>
      </c>
    </row>
    <row r="157" spans="1:5" s="61" customFormat="1" ht="12.75">
      <c r="A157" s="80" t="s">
        <v>142</v>
      </c>
      <c r="B157" s="77"/>
      <c r="C157" s="77"/>
      <c r="D157" s="76" t="s">
        <v>398</v>
      </c>
      <c r="E157" s="77"/>
    </row>
    <row r="158" spans="1:5" s="61" customFormat="1" ht="12.75">
      <c r="A158" s="80" t="s">
        <v>108</v>
      </c>
      <c r="B158" s="77"/>
      <c r="C158" s="77"/>
      <c r="D158" s="76" t="s">
        <v>106</v>
      </c>
      <c r="E158" s="77"/>
    </row>
    <row r="159" spans="1:5" s="85" customFormat="1" ht="12.75">
      <c r="A159" s="87" t="s">
        <v>397</v>
      </c>
      <c r="B159" s="86" t="s">
        <v>53</v>
      </c>
      <c r="C159" s="86" t="s">
        <v>53</v>
      </c>
      <c r="D159" s="86" t="s">
        <v>53</v>
      </c>
      <c r="E159" s="86" t="s">
        <v>57</v>
      </c>
    </row>
    <row r="160" spans="1:5" s="61" customFormat="1" ht="12.75">
      <c r="A160" s="82" t="s">
        <v>382</v>
      </c>
      <c r="B160" s="63" t="s">
        <v>53</v>
      </c>
      <c r="C160" s="63" t="s">
        <v>53</v>
      </c>
      <c r="D160" s="63" t="s">
        <v>53</v>
      </c>
      <c r="E160" s="63" t="s">
        <v>57</v>
      </c>
    </row>
    <row r="161" spans="1:5" s="61" customFormat="1" ht="12.75">
      <c r="A161" s="82" t="s">
        <v>381</v>
      </c>
      <c r="B161" s="63" t="s">
        <v>53</v>
      </c>
      <c r="C161" s="63" t="s">
        <v>53</v>
      </c>
      <c r="D161" s="63" t="s">
        <v>53</v>
      </c>
      <c r="E161" s="63" t="s">
        <v>57</v>
      </c>
    </row>
    <row r="162" spans="1:5" s="61" customFormat="1" ht="12.75">
      <c r="A162" s="81" t="s">
        <v>58</v>
      </c>
      <c r="B162" s="63" t="s">
        <v>53</v>
      </c>
      <c r="C162" s="63" t="s">
        <v>53</v>
      </c>
      <c r="D162" s="63" t="s">
        <v>53</v>
      </c>
      <c r="E162" s="63" t="s">
        <v>57</v>
      </c>
    </row>
    <row r="163" spans="1:5" s="61" customFormat="1" ht="12.75">
      <c r="A163" s="80" t="s">
        <v>55</v>
      </c>
      <c r="B163" s="77"/>
      <c r="C163" s="77"/>
      <c r="D163" s="76" t="s">
        <v>53</v>
      </c>
      <c r="E163" s="77"/>
    </row>
    <row r="164" spans="1:5" s="61" customFormat="1" ht="12.75">
      <c r="A164" s="65" t="s">
        <v>396</v>
      </c>
      <c r="B164" s="63" t="s">
        <v>394</v>
      </c>
      <c r="C164" s="63" t="s">
        <v>394</v>
      </c>
      <c r="D164" s="63" t="s">
        <v>393</v>
      </c>
      <c r="E164" s="63" t="s">
        <v>392</v>
      </c>
    </row>
    <row r="165" spans="1:5" s="61" customFormat="1" ht="12.75">
      <c r="A165" s="84" t="s">
        <v>395</v>
      </c>
      <c r="B165" s="83" t="s">
        <v>394</v>
      </c>
      <c r="C165" s="83" t="s">
        <v>394</v>
      </c>
      <c r="D165" s="83" t="s">
        <v>393</v>
      </c>
      <c r="E165" s="83" t="s">
        <v>392</v>
      </c>
    </row>
    <row r="166" spans="1:5" s="61" customFormat="1" ht="12.75">
      <c r="A166" s="82" t="s">
        <v>391</v>
      </c>
      <c r="B166" s="63" t="s">
        <v>389</v>
      </c>
      <c r="C166" s="63" t="s">
        <v>389</v>
      </c>
      <c r="D166" s="63" t="s">
        <v>387</v>
      </c>
      <c r="E166" s="63" t="s">
        <v>388</v>
      </c>
    </row>
    <row r="167" spans="1:5" s="61" customFormat="1" ht="12.75">
      <c r="A167" s="82" t="s">
        <v>390</v>
      </c>
      <c r="B167" s="63" t="s">
        <v>389</v>
      </c>
      <c r="C167" s="63" t="s">
        <v>389</v>
      </c>
      <c r="D167" s="63" t="s">
        <v>387</v>
      </c>
      <c r="E167" s="63" t="s">
        <v>388</v>
      </c>
    </row>
    <row r="168" spans="1:5" s="61" customFormat="1" ht="12.75">
      <c r="A168" s="81" t="s">
        <v>50</v>
      </c>
      <c r="B168" s="63" t="s">
        <v>389</v>
      </c>
      <c r="C168" s="63" t="s">
        <v>389</v>
      </c>
      <c r="D168" s="63" t="s">
        <v>387</v>
      </c>
      <c r="E168" s="63" t="s">
        <v>388</v>
      </c>
    </row>
    <row r="169" spans="1:5" s="61" customFormat="1" ht="12.75">
      <c r="A169" s="80" t="s">
        <v>37</v>
      </c>
      <c r="B169" s="77"/>
      <c r="C169" s="77"/>
      <c r="D169" s="76" t="s">
        <v>387</v>
      </c>
      <c r="E169" s="77"/>
    </row>
    <row r="170" spans="1:5" s="61" customFormat="1" ht="12.75">
      <c r="A170" s="82" t="s">
        <v>386</v>
      </c>
      <c r="B170" s="63" t="s">
        <v>384</v>
      </c>
      <c r="C170" s="63" t="s">
        <v>384</v>
      </c>
      <c r="D170" s="63" t="s">
        <v>42</v>
      </c>
      <c r="E170" s="63" t="s">
        <v>383</v>
      </c>
    </row>
    <row r="171" spans="1:5" s="61" customFormat="1" ht="12.75">
      <c r="A171" s="82" t="s">
        <v>385</v>
      </c>
      <c r="B171" s="63" t="s">
        <v>384</v>
      </c>
      <c r="C171" s="63" t="s">
        <v>384</v>
      </c>
      <c r="D171" s="63" t="s">
        <v>42</v>
      </c>
      <c r="E171" s="63" t="s">
        <v>383</v>
      </c>
    </row>
    <row r="172" spans="1:5" s="61" customFormat="1" ht="12.75">
      <c r="A172" s="81" t="s">
        <v>50</v>
      </c>
      <c r="B172" s="63" t="s">
        <v>384</v>
      </c>
      <c r="C172" s="63" t="s">
        <v>384</v>
      </c>
      <c r="D172" s="63" t="s">
        <v>42</v>
      </c>
      <c r="E172" s="63" t="s">
        <v>383</v>
      </c>
    </row>
    <row r="173" spans="1:5" s="61" customFormat="1" ht="12.75">
      <c r="A173" s="80" t="s">
        <v>43</v>
      </c>
      <c r="B173" s="77"/>
      <c r="C173" s="77"/>
      <c r="D173" s="76" t="s">
        <v>42</v>
      </c>
      <c r="E173" s="77"/>
    </row>
    <row r="174" spans="1:5" s="61" customFormat="1" ht="12.75">
      <c r="A174" s="82" t="s">
        <v>382</v>
      </c>
      <c r="B174" s="63" t="s">
        <v>380</v>
      </c>
      <c r="C174" s="63" t="s">
        <v>380</v>
      </c>
      <c r="D174" s="63" t="s">
        <v>378</v>
      </c>
      <c r="E174" s="63" t="s">
        <v>379</v>
      </c>
    </row>
    <row r="175" spans="1:5" s="61" customFormat="1" ht="12.75">
      <c r="A175" s="82" t="s">
        <v>381</v>
      </c>
      <c r="B175" s="63" t="s">
        <v>380</v>
      </c>
      <c r="C175" s="63" t="s">
        <v>380</v>
      </c>
      <c r="D175" s="63" t="s">
        <v>378</v>
      </c>
      <c r="E175" s="63" t="s">
        <v>379</v>
      </c>
    </row>
    <row r="176" spans="1:5" s="61" customFormat="1" ht="12.75">
      <c r="A176" s="81" t="s">
        <v>50</v>
      </c>
      <c r="B176" s="63" t="s">
        <v>380</v>
      </c>
      <c r="C176" s="63" t="s">
        <v>380</v>
      </c>
      <c r="D176" s="63" t="s">
        <v>378</v>
      </c>
      <c r="E176" s="63" t="s">
        <v>379</v>
      </c>
    </row>
    <row r="177" spans="1:5" s="61" customFormat="1" ht="12.75">
      <c r="A177" s="80" t="s">
        <v>37</v>
      </c>
      <c r="B177" s="77"/>
      <c r="C177" s="77"/>
      <c r="D177" s="76" t="s">
        <v>378</v>
      </c>
      <c r="E177" s="77"/>
    </row>
    <row r="179" spans="1:5">
      <c r="A179" s="56" t="s">
        <v>552</v>
      </c>
      <c r="D179" s="56" t="s">
        <v>553</v>
      </c>
    </row>
    <row r="180" spans="1:5">
      <c r="D180" s="56" t="s">
        <v>554</v>
      </c>
    </row>
  </sheetData>
  <pageMargins left="0.75" right="0.75" top="1" bottom="1" header="0.5" footer="0.5"/>
  <pageSetup paperSize="9" scale="63" orientation="portrait" r:id="rId1"/>
  <rowBreaks count="2" manualBreakCount="2">
    <brk id="76" max="16383" man="1"/>
    <brk id="15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172A-CEEF-42C5-B9BC-71FAB3B7A7C6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OPĆEG DIJELA</vt:lpstr>
      <vt:lpstr>Prih.i rash.po ekonom.klasi.</vt:lpstr>
      <vt:lpstr>Prih.i ras.po izvorima fin.</vt:lpstr>
      <vt:lpstr>Rash.po funkcijskoj</vt:lpstr>
      <vt:lpstr>Rash. po programskoj kl.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Tajništvo</cp:lastModifiedBy>
  <dcterms:created xsi:type="dcterms:W3CDTF">2026-03-11T07:14:37Z</dcterms:created>
  <dcterms:modified xsi:type="dcterms:W3CDTF">2026-03-25T08:25:32Z</dcterms:modified>
</cp:coreProperties>
</file>