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BROD MORAVICE\"/>
    </mc:Choice>
  </mc:AlternateContent>
  <bookViews>
    <workbookView xWindow="0" yWindow="0" windowWidth="24000" windowHeight="9630"/>
  </bookViews>
  <sheets>
    <sheet name="SAŽETAK PRIHODA I RASHODA" sheetId="2" r:id="rId1"/>
    <sheet name="Prih.i rash. po ekonom.klasifi." sheetId="3" r:id="rId2"/>
    <sheet name="Prih.i rash. po izv.finan." sheetId="4" r:id="rId3"/>
    <sheet name="Rash.po funkcijskoj klasifi." sheetId="5" r:id="rId4"/>
    <sheet name="Rashodi po program.klasifi." sheetId="6" r:id="rId5"/>
    <sheet name="List1" sheetId="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D13" i="2"/>
  <c r="C13" i="2"/>
  <c r="B13" i="2"/>
  <c r="E10" i="2"/>
  <c r="D10" i="2"/>
  <c r="C10" i="2"/>
  <c r="B10" i="2"/>
</calcChain>
</file>

<file path=xl/sharedStrings.xml><?xml version="1.0" encoding="utf-8"?>
<sst xmlns="http://schemas.openxmlformats.org/spreadsheetml/2006/main" count="322" uniqueCount="152">
  <si>
    <t>OPĆI DIO</t>
  </si>
  <si>
    <t>SAŽETAK RAČUNA PRIHODA I RASHODA I RAČUNA FINANCIRANJA</t>
  </si>
  <si>
    <t>A. RAČUN PRIHODA I RASHODA</t>
  </si>
  <si>
    <t>Oznaka</t>
  </si>
  <si>
    <t>Ostvarenje/Izvršenje     1.-6. 2024.                 2.</t>
  </si>
  <si>
    <t>Izvorni plan 2025. 3.</t>
  </si>
  <si>
    <t>Tekući plan 2025. 4.</t>
  </si>
  <si>
    <t>Ostvarenje/Izvršenje     1.-6. 2025.                5.</t>
  </si>
  <si>
    <t>Indeks 6=5/2*100                 6.</t>
  </si>
  <si>
    <t>Indeks 7=5/4*100              7.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</si>
  <si>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</si>
  <si>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</si>
  <si>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</si>
  <si>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</si>
  <si>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</si>
  <si>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</si>
  <si>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>RAZLIKA VIŠAK / MANJAK (A)</t>
  </si>
  <si>
    <t>B. RAČUN FINANCIRANJA</t>
  </si>
  <si>
    <t>Indeks 6=5/2*100 6.</t>
  </si>
  <si>
    <t>Indeks 7=5/4*100 7.</t>
  </si>
  <si>
    <t>B. RAČUN PRIHODA I PRIMITAKA</t>
  </si>
  <si>
    <t>8 Primici od financijske imovine</t>
  </si>
  <si>
    <t>5 Izdaci za financ. im. i otplate zajmova</t>
  </si>
  <si>
    <t>NETO ZADUŽIVANJE / FINANCIRANJE (B)</t>
  </si>
  <si>
    <t>C. PRENESENA SREDSTVA IZ PRETHODNE GODINE</t>
  </si>
  <si>
    <t>PRENESENA SREDSTVA  (C)</t>
  </si>
  <si>
    <t>Prenesena raspoloživa sredstva iz prethodne godine</t>
  </si>
  <si>
    <t>Preneseni manjak iz prethodne godine</t>
  </si>
  <si>
    <t>D. PRIJENOS SREDSTAVA U SLIJEDEĆE RAZDOBLJE</t>
  </si>
  <si>
    <t>VIŠAK / MANJAK (A) +/- NETO (B) + PRENESENA SREDSTVA   ©</t>
  </si>
  <si>
    <t xml:space="preserve">VIŠAK </t>
  </si>
  <si>
    <t>MANJAK</t>
  </si>
  <si>
    <t>Ravnateljica:</t>
  </si>
  <si>
    <t>4241 Knjige</t>
  </si>
  <si>
    <t>424 Knjige, umjetnička djela i ostale izložbene vrijednosti</t>
  </si>
  <si>
    <t>4231 Prijevozna sredstva u cestovnom prometu</t>
  </si>
  <si>
    <t>423 Prijevozna sredstva</t>
  </si>
  <si>
    <t>42 Rashodi za nabavu proizvedene dugotrajne imovine</t>
  </si>
  <si>
    <t>3812 Tekuće donacije u naravi</t>
  </si>
  <si>
    <t>381 Tekuće donacije</t>
  </si>
  <si>
    <t>38 Rashodi za donacije, kazne, naknade šteta i kapitalne pomoći</t>
  </si>
  <si>
    <t>37 Naknade građanima i kućanstvima na temelju osiguranja i druge naknade</t>
  </si>
  <si>
    <t>3431 Bankarske usluge i usluge platnog prometa</t>
  </si>
  <si>
    <t>343 Ostali financijski rashodi</t>
  </si>
  <si>
    <t>34 Financijski rashodi</t>
  </si>
  <si>
    <t>3299 Ostali nespomenuti rashodi poslovanja</t>
  </si>
  <si>
    <t>3295 Pristojbe i naknade</t>
  </si>
  <si>
    <t>3294 Članarine i norme</t>
  </si>
  <si>
    <t>3293 Reprezentacija</t>
  </si>
  <si>
    <t>3292 Premije osiguranja</t>
  </si>
  <si>
    <t>329 Ostali nespomenuti rashodi poslovanja</t>
  </si>
  <si>
    <t>3239 Ostale usluge</t>
  </si>
  <si>
    <t>3238 Računalne usluge</t>
  </si>
  <si>
    <t>3237 Intelektualne i osobne usluge</t>
  </si>
  <si>
    <t>3236 Zdravstvene i veterinarske usluge</t>
  </si>
  <si>
    <t>3234 Komunalne usluge</t>
  </si>
  <si>
    <t>3232 Usluge tekućeg i investicijskog održavanja</t>
  </si>
  <si>
    <t>3231 Usluge telefona, interneta, pošte i prijevoza</t>
  </si>
  <si>
    <t>323 Rashodi za usluge</t>
  </si>
  <si>
    <t>3227 Službena, radna i zaštitna odjeća i obuća</t>
  </si>
  <si>
    <t>3225 Sitni inventar i autogume</t>
  </si>
  <si>
    <t>3224 Materijal i dijelovi za tekuće i investicijsko održavanje</t>
  </si>
  <si>
    <t>3223 Energija</t>
  </si>
  <si>
    <t>3222 Materijal i sirovine</t>
  </si>
  <si>
    <t>3221 Uredski materijal i ostali materijalni rashodi</t>
  </si>
  <si>
    <t>322 Rashodi za materijal i energiju</t>
  </si>
  <si>
    <t>3212 Naknade za prijevoz, za rad na terenu i odvojeni život</t>
  </si>
  <si>
    <t>3211 Službena putovanja</t>
  </si>
  <si>
    <t>321 Naknade troškova zaposlenima</t>
  </si>
  <si>
    <t>32 Materijalni rashodi</t>
  </si>
  <si>
    <t>3132 Doprinosi za obvezno zdravstveno osiguranje</t>
  </si>
  <si>
    <t>313 Doprinosi na plaće</t>
  </si>
  <si>
    <t>3121 Ostali rashodi za zaposlene</t>
  </si>
  <si>
    <t>312 Ostali rashodi za zaposlene</t>
  </si>
  <si>
    <t>3114 Plaće za posebne uvjete rada</t>
  </si>
  <si>
    <t>3113 Plaće za prekovremeni rad</t>
  </si>
  <si>
    <t>3111 Plaće za redovan rad</t>
  </si>
  <si>
    <t>311 Plaće (Bruto)</t>
  </si>
  <si>
    <t>31 Rashodi za zaposlene</t>
  </si>
  <si>
    <t>6712 Prihodi iz nadležnog proračuna za financiranje rashoda za nabavu nefinancijske imovine</t>
  </si>
  <si>
    <t>6711 Prihodi iz nadležnog proračuna za financiranje rashoda poslovanja</t>
  </si>
  <si>
    <t>671 Prihodi iz nadležnog proračuna za financiranje redovne djelatnosti proračunskih korisnika</t>
  </si>
  <si>
    <t>67 Prihodi iz nadležnog proračuna i od HZZO-a temeljem ugovornih obveza</t>
  </si>
  <si>
    <t>6615 Prihodi od pruženih usluga</t>
  </si>
  <si>
    <t>661 Prihodi od prodaje proizvoda i robe te pruženih usluga</t>
  </si>
  <si>
    <t>66 Prihodi od prodaje proizvoda i robe te pruženih usluga, prihodi od donacija te povrati po protestiranim jamstvima</t>
  </si>
  <si>
    <t>6526 Ostali nespomenuti prihodi</t>
  </si>
  <si>
    <t>652 Prihodi po posebnim propisima</t>
  </si>
  <si>
    <t>65 Prihodi od upravnih i administrativnih pristojbi, pristojbi po posebnim propisima i naknada</t>
  </si>
  <si>
    <t>6413 Kamate na oročena sredstva i depozite po viđenju</t>
  </si>
  <si>
    <t>641 Prihodi od financijske imovine</t>
  </si>
  <si>
    <t>64 Prihodi od imovine</t>
  </si>
  <si>
    <t>6361 Tekuće pomoći proračunskim korisnicima iz proračuna koji im nije nadležan</t>
  </si>
  <si>
    <t>636 Pomoći proračunskim korisnicima iz proračuna koji im nije nadležan</t>
  </si>
  <si>
    <t>63 Pomoći iz inozemstva i od subjekata unutar općeg proračuna</t>
  </si>
  <si>
    <t>Indeks 5/4 (7.)</t>
  </si>
  <si>
    <t>Indeks 5/2 (6.)</t>
  </si>
  <si>
    <t>Izvršenje I-VI 2025. (5.)</t>
  </si>
  <si>
    <t>Tekući plan 2025. (4.)</t>
  </si>
  <si>
    <t>Izvorni plan 2025 (3.)</t>
  </si>
  <si>
    <t>Izvršenje I - VI 2024. (2.)</t>
  </si>
  <si>
    <t>Izvor: 62 Donacije - proračunski korisnici</t>
  </si>
  <si>
    <t>Izvor: 6 DONACIJE</t>
  </si>
  <si>
    <t>Izvor: 58 Prenesena sredstva - pomoći</t>
  </si>
  <si>
    <t>Izvor: 52 Pomoći - proračunski korisnici</t>
  </si>
  <si>
    <t>Izvor: 51 Pomoći</t>
  </si>
  <si>
    <t>Izvor: 5 POMOĆI</t>
  </si>
  <si>
    <t>Izvor: 44 Prihodi za decentralizirane funkcije</t>
  </si>
  <si>
    <t>Izvor: 43 Prihodi za posebne namjene - proračunski korisnici</t>
  </si>
  <si>
    <t>Izvor: 4 PRIHODI ZA POSEBNE NAMJENE</t>
  </si>
  <si>
    <t>Izvor: 32 Vlastiti prihodi - proračunski korisnici</t>
  </si>
  <si>
    <t>Izvor: 3 VLASTITI PRIHODI</t>
  </si>
  <si>
    <t>Izvor: 11 Opći prihodi i primici</t>
  </si>
  <si>
    <t>Izvor: 1 OPĆI PRIHODI I PRIMICI</t>
  </si>
  <si>
    <t>Funk. klas: 098 Usluge obrazovanja koje nisu drugdje svrstane</t>
  </si>
  <si>
    <t>Funk. klas: 091 Predškolsko i osnovno obrazovanje</t>
  </si>
  <si>
    <t>Funk. klas: 09 OBRAZOVANJE</t>
  </si>
  <si>
    <t>Izvor: 521 Pomoći - proračunski korisnici</t>
  </si>
  <si>
    <t>K 530801 Opremanje ustanova školstva</t>
  </si>
  <si>
    <t>Program: 5308 Kapitalna ulaganja u odgojno obrazovnu infrastrukturu</t>
  </si>
  <si>
    <t>A 530240 Osiguranje besplatnih zaliha menstrualnih higijenskih potrepština</t>
  </si>
  <si>
    <t>Izvor: 111 Porezni i ostali prihodi</t>
  </si>
  <si>
    <t>A 530239 Županijska škola plivanja</t>
  </si>
  <si>
    <t>A 530223 Program predškolskog odgoja i obrazovanja pri školama</t>
  </si>
  <si>
    <t>A 530222 Programi školskog kurikuluma</t>
  </si>
  <si>
    <t>Izvor: 581 Prenesena sredstva - pomoći</t>
  </si>
  <si>
    <t>Izvor: 515 Pomoći za provođenje EU projekata</t>
  </si>
  <si>
    <t>Izvor: 512 Pomoći iz državnog proračuna</t>
  </si>
  <si>
    <t>A 530209 Sufinanciranje rada pomoćnika u nastavi</t>
  </si>
  <si>
    <t>A 530202 Produženi boravak učenika-putnika</t>
  </si>
  <si>
    <t>Program: 5302 Unapređenje kvalitete odgojno obrazovnog sustava</t>
  </si>
  <si>
    <t>A 530107 Prehrana za učenike u osnovnim školama</t>
  </si>
  <si>
    <t>A 530106 Nabava udžbenika za učenike OŠ</t>
  </si>
  <si>
    <t>Izvor: 441 Prihodi za decentralizirane funkcije - OŠ</t>
  </si>
  <si>
    <t>Izvor: 431 Prihodi za posebne namjene - proračunski korisnici</t>
  </si>
  <si>
    <t>Izvor: 321 Vlastiti prihodi - proračunski korisnici</t>
  </si>
  <si>
    <t>A 530101 Osiguravanje uvjeta rada</t>
  </si>
  <si>
    <t>Program: 5301 Osnovnoškolsko obrazovanje</t>
  </si>
  <si>
    <t>10516 OŠ BROD MORAVICE</t>
  </si>
  <si>
    <t>SVEUKUPNO</t>
  </si>
  <si>
    <t>Indeks (3./2.)</t>
  </si>
  <si>
    <t>Ostvarenje (3.)</t>
  </si>
  <si>
    <t>Tekući plan (2.)</t>
  </si>
  <si>
    <t>Izvorni plan (1.)</t>
  </si>
  <si>
    <t>Brod Moravice, 18.07.2025.</t>
  </si>
  <si>
    <t>10516 - OSNOVNA ŠKOLA BROD MORAVICE</t>
  </si>
  <si>
    <t>POLUGODIŠNJI IZVJEŠTAJ O IZVRŠENJU FINANCIJSKOG PLANA ZA 2025. GODINU -  OSNOVNA ŠKOLA BROD MORAVICE</t>
  </si>
  <si>
    <t>Ostvarenje/Izvršenje     1.-.6. 2024. 2.</t>
  </si>
  <si>
    <t>Ostvarenje/Izvršenje     1.-6. 2025. 5.</t>
  </si>
  <si>
    <t>Tajana Jauk Mance, dipl.teol.</t>
  </si>
  <si>
    <t>Ostvarenje/Izvršenje   1.-6. 2024. 2.</t>
  </si>
  <si>
    <t>Ostvarenje/Izvršenje     1.-6. 2024.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</si>
</sst>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sz val="7.5"/>
      <color rgb="FF000000"/>
      <name val="Microsoft Sans Serif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0E6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1" xfId="0" applyFont="1" applyBorder="1" applyAlignment="1">
      <alignment horizontal="center" vertical="center" wrapText="1" indent="1"/>
    </xf>
    <xf numFmtId="0" fontId="4" fillId="0" borderId="2" xfId="0" applyFont="1" applyBorder="1" applyAlignment="1">
      <alignment horizontal="center" vertical="center" wrapText="1" indent="1"/>
    </xf>
    <xf numFmtId="0" fontId="4" fillId="0" borderId="3" xfId="0" applyFont="1" applyBorder="1" applyAlignment="1">
      <alignment horizontal="center" vertical="center" wrapText="1" indent="1"/>
    </xf>
    <xf numFmtId="0" fontId="5" fillId="2" borderId="4" xfId="0" applyFont="1" applyFill="1" applyBorder="1" applyAlignment="1">
      <alignment horizontal="left" wrapText="1" indent="1"/>
    </xf>
    <xf numFmtId="0" fontId="5" fillId="2" borderId="5" xfId="0" applyFont="1" applyFill="1" applyBorder="1" applyAlignment="1">
      <alignment horizontal="left" wrapText="1" indent="1"/>
    </xf>
    <xf numFmtId="0" fontId="6" fillId="2" borderId="6" xfId="0" applyFont="1" applyFill="1" applyBorder="1" applyAlignment="1">
      <alignment horizontal="left" wrapText="1" indent="1"/>
    </xf>
    <xf numFmtId="0" fontId="5" fillId="3" borderId="4" xfId="0" applyFont="1" applyFill="1" applyBorder="1" applyAlignment="1">
      <alignment horizontal="left" wrapText="1" indent="1"/>
    </xf>
    <xf numFmtId="4" fontId="5" fillId="3" borderId="5" xfId="0" applyNumberFormat="1" applyFont="1" applyFill="1" applyBorder="1" applyAlignment="1">
      <alignment horizontal="right" wrapText="1" indent="1"/>
    </xf>
    <xf numFmtId="0" fontId="5" fillId="3" borderId="5" xfId="0" applyFont="1" applyFill="1" applyBorder="1" applyAlignment="1">
      <alignment horizontal="right" wrapText="1" indent="1"/>
    </xf>
    <xf numFmtId="0" fontId="6" fillId="3" borderId="6" xfId="0" applyFont="1" applyFill="1" applyBorder="1" applyAlignment="1">
      <alignment horizontal="right" wrapText="1" indent="1"/>
    </xf>
    <xf numFmtId="2" fontId="5" fillId="3" borderId="5" xfId="0" applyNumberFormat="1" applyFont="1" applyFill="1" applyBorder="1" applyAlignment="1">
      <alignment horizontal="right" wrapText="1" indent="1"/>
    </xf>
    <xf numFmtId="2" fontId="6" fillId="3" borderId="6" xfId="0" applyNumberFormat="1" applyFont="1" applyFill="1" applyBorder="1" applyAlignment="1">
      <alignment horizontal="right" wrapText="1" indent="1"/>
    </xf>
    <xf numFmtId="4" fontId="5" fillId="2" borderId="5" xfId="0" applyNumberFormat="1" applyFont="1" applyFill="1" applyBorder="1" applyAlignment="1">
      <alignment horizontal="right" wrapText="1" indent="1"/>
    </xf>
    <xf numFmtId="0" fontId="5" fillId="2" borderId="5" xfId="0" applyFont="1" applyFill="1" applyBorder="1" applyAlignment="1">
      <alignment horizontal="right" wrapText="1" indent="1"/>
    </xf>
    <xf numFmtId="0" fontId="6" fillId="2" borderId="6" xfId="0" applyFont="1" applyFill="1" applyBorder="1" applyAlignment="1">
      <alignment horizontal="right" wrapText="1" indent="1"/>
    </xf>
    <xf numFmtId="0" fontId="5" fillId="2" borderId="7" xfId="0" applyFont="1" applyFill="1" applyBorder="1" applyAlignment="1">
      <alignment horizontal="left" wrapText="1" indent="1"/>
    </xf>
    <xf numFmtId="4" fontId="5" fillId="2" borderId="8" xfId="0" applyNumberFormat="1" applyFont="1" applyFill="1" applyBorder="1" applyAlignment="1">
      <alignment horizontal="right" wrapText="1" indent="1"/>
    </xf>
    <xf numFmtId="0" fontId="5" fillId="2" borderId="8" xfId="0" applyFont="1" applyFill="1" applyBorder="1" applyAlignment="1">
      <alignment horizontal="right" wrapText="1" indent="1"/>
    </xf>
    <xf numFmtId="0" fontId="6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left" wrapText="1" indent="1"/>
    </xf>
    <xf numFmtId="4" fontId="5" fillId="2" borderId="11" xfId="0" applyNumberFormat="1" applyFont="1" applyFill="1" applyBorder="1" applyAlignment="1">
      <alignment horizontal="right" wrapText="1" indent="1"/>
    </xf>
    <xf numFmtId="4" fontId="5" fillId="2" borderId="10" xfId="0" applyNumberFormat="1" applyFont="1" applyFill="1" applyBorder="1" applyAlignment="1">
      <alignment horizontal="right" wrapText="1" indent="1"/>
    </xf>
    <xf numFmtId="0" fontId="5" fillId="2" borderId="11" xfId="0" applyFont="1" applyFill="1" applyBorder="1" applyAlignment="1">
      <alignment horizontal="right" wrapText="1" indent="1"/>
    </xf>
    <xf numFmtId="2" fontId="6" fillId="2" borderId="10" xfId="0" applyNumberFormat="1" applyFont="1" applyFill="1" applyBorder="1" applyAlignment="1">
      <alignment horizontal="right" wrapText="1" indent="1"/>
    </xf>
    <xf numFmtId="4" fontId="5" fillId="3" borderId="6" xfId="0" applyNumberFormat="1" applyFont="1" applyFill="1" applyBorder="1" applyAlignment="1">
      <alignment horizontal="right" wrapText="1" indent="1"/>
    </xf>
    <xf numFmtId="4" fontId="5" fillId="2" borderId="12" xfId="0" applyNumberFormat="1" applyFont="1" applyFill="1" applyBorder="1" applyAlignment="1">
      <alignment horizontal="right" wrapText="1" indent="1"/>
    </xf>
    <xf numFmtId="0" fontId="5" fillId="3" borderId="13" xfId="0" applyFont="1" applyFill="1" applyBorder="1" applyAlignment="1">
      <alignment horizontal="left" wrapText="1" indent="1"/>
    </xf>
    <xf numFmtId="4" fontId="5" fillId="3" borderId="14" xfId="0" applyNumberFormat="1" applyFont="1" applyFill="1" applyBorder="1" applyAlignment="1">
      <alignment horizontal="right" wrapText="1" indent="1"/>
    </xf>
    <xf numFmtId="4" fontId="5" fillId="3" borderId="15" xfId="0" applyNumberFormat="1" applyFont="1" applyFill="1" applyBorder="1" applyAlignment="1">
      <alignment horizontal="right" wrapText="1" indent="1"/>
    </xf>
    <xf numFmtId="0" fontId="7" fillId="0" borderId="0" xfId="0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6" fillId="2" borderId="5" xfId="0" applyFont="1" applyFill="1" applyBorder="1" applyAlignment="1">
      <alignment horizontal="right" wrapText="1" indent="1"/>
    </xf>
    <xf numFmtId="0" fontId="6" fillId="3" borderId="0" xfId="0" applyFont="1" applyFill="1" applyAlignment="1">
      <alignment horizontal="left" indent="1"/>
    </xf>
    <xf numFmtId="0" fontId="6" fillId="3" borderId="5" xfId="0" applyFont="1" applyFill="1" applyBorder="1" applyAlignment="1">
      <alignment horizontal="left" wrapText="1" indent="1"/>
    </xf>
    <xf numFmtId="0" fontId="5" fillId="3" borderId="5" xfId="0" applyFont="1" applyFill="1" applyBorder="1" applyAlignment="1">
      <alignment horizontal="left" wrapText="1" indent="1"/>
    </xf>
    <xf numFmtId="0" fontId="5" fillId="3" borderId="5" xfId="0" applyFont="1" applyFill="1" applyBorder="1" applyAlignment="1">
      <alignment horizontal="left" wrapText="1" indent="2"/>
    </xf>
    <xf numFmtId="0" fontId="6" fillId="3" borderId="5" xfId="0" applyFont="1" applyFill="1" applyBorder="1" applyAlignment="1">
      <alignment horizontal="right" wrapText="1" indent="1"/>
    </xf>
    <xf numFmtId="0" fontId="8" fillId="3" borderId="5" xfId="0" applyFont="1" applyFill="1" applyBorder="1" applyAlignment="1">
      <alignment horizontal="left" wrapText="1" indent="1"/>
    </xf>
    <xf numFmtId="4" fontId="8" fillId="3" borderId="5" xfId="0" applyNumberFormat="1" applyFont="1" applyFill="1" applyBorder="1" applyAlignment="1">
      <alignment horizontal="right" wrapText="1" indent="1"/>
    </xf>
    <xf numFmtId="0" fontId="8" fillId="3" borderId="5" xfId="0" applyFont="1" applyFill="1" applyBorder="1" applyAlignment="1">
      <alignment horizontal="left" wrapText="1" indent="2"/>
    </xf>
    <xf numFmtId="0" fontId="8" fillId="3" borderId="5" xfId="0" applyFont="1" applyFill="1" applyBorder="1" applyAlignment="1">
      <alignment horizontal="right" wrapText="1" indent="1"/>
    </xf>
    <xf numFmtId="0" fontId="8" fillId="3" borderId="5" xfId="0" applyFont="1" applyFill="1" applyBorder="1" applyAlignment="1">
      <alignment horizontal="left" wrapText="1" indent="4"/>
    </xf>
    <xf numFmtId="0" fontId="6" fillId="2" borderId="5" xfId="0" applyFont="1" applyFill="1" applyBorder="1" applyAlignment="1">
      <alignment horizontal="left" wrapText="1" indent="1"/>
    </xf>
    <xf numFmtId="0" fontId="6" fillId="0" borderId="0" xfId="0" applyFont="1" applyAlignment="1">
      <alignment horizontal="left" indent="1"/>
    </xf>
    <xf numFmtId="0" fontId="4" fillId="0" borderId="16" xfId="0" applyFont="1" applyBorder="1" applyAlignment="1">
      <alignment horizontal="center" vertical="center" wrapText="1" indent="1"/>
    </xf>
    <xf numFmtId="0" fontId="9" fillId="3" borderId="5" xfId="0" applyFont="1" applyFill="1" applyBorder="1" applyAlignment="1">
      <alignment horizontal="left" wrapText="1" indent="1"/>
    </xf>
    <xf numFmtId="0" fontId="9" fillId="3" borderId="5" xfId="0" applyFont="1" applyFill="1" applyBorder="1" applyAlignment="1">
      <alignment horizontal="right" wrapText="1" indent="1"/>
    </xf>
    <xf numFmtId="0" fontId="9" fillId="3" borderId="5" xfId="0" applyFont="1" applyFill="1" applyBorder="1" applyAlignment="1">
      <alignment horizontal="left" wrapText="1" indent="3"/>
    </xf>
    <xf numFmtId="4" fontId="9" fillId="3" borderId="5" xfId="0" applyNumberFormat="1" applyFont="1" applyFill="1" applyBorder="1" applyAlignment="1">
      <alignment horizontal="right" wrapText="1" indent="1"/>
    </xf>
    <xf numFmtId="0" fontId="5" fillId="3" borderId="5" xfId="0" applyFont="1" applyFill="1" applyBorder="1" applyAlignment="1">
      <alignment horizontal="left" wrapText="1" indent="3"/>
    </xf>
    <xf numFmtId="0" fontId="9" fillId="3" borderId="5" xfId="0" applyFont="1" applyFill="1" applyBorder="1" applyAlignment="1">
      <alignment horizontal="left" wrapText="1" indent="5"/>
    </xf>
    <xf numFmtId="0" fontId="5" fillId="3" borderId="5" xfId="0" applyFont="1" applyFill="1" applyBorder="1" applyAlignment="1">
      <alignment horizontal="left" wrapText="1" indent="4"/>
    </xf>
    <xf numFmtId="0" fontId="10" fillId="3" borderId="5" xfId="0" applyFont="1" applyFill="1" applyBorder="1" applyAlignment="1">
      <alignment horizontal="right" wrapText="1" indent="1"/>
    </xf>
    <xf numFmtId="0" fontId="10" fillId="3" borderId="5" xfId="0" applyFont="1" applyFill="1" applyBorder="1" applyAlignment="1">
      <alignment horizontal="left" wrapText="1" indent="2"/>
    </xf>
    <xf numFmtId="0" fontId="6" fillId="4" borderId="0" xfId="0" applyFont="1" applyFill="1" applyAlignment="1">
      <alignment horizontal="left" indent="1"/>
    </xf>
    <xf numFmtId="0" fontId="5" fillId="4" borderId="5" xfId="0" applyFont="1" applyFill="1" applyBorder="1" applyAlignment="1">
      <alignment horizontal="right" wrapText="1" indent="1"/>
    </xf>
    <xf numFmtId="0" fontId="5" fillId="4" borderId="5" xfId="0" applyFont="1" applyFill="1" applyBorder="1" applyAlignment="1">
      <alignment horizontal="left" wrapText="1" indent="1"/>
    </xf>
    <xf numFmtId="4" fontId="5" fillId="4" borderId="5" xfId="0" applyNumberFormat="1" applyFont="1" applyFill="1" applyBorder="1" applyAlignment="1">
      <alignment horizontal="right" wrapText="1" indent="1"/>
    </xf>
    <xf numFmtId="2" fontId="9" fillId="3" borderId="5" xfId="0" applyNumberFormat="1" applyFont="1" applyFill="1" applyBorder="1" applyAlignment="1">
      <alignment horizontal="right" wrapText="1" indent="1"/>
    </xf>
    <xf numFmtId="2" fontId="5" fillId="4" borderId="5" xfId="0" applyNumberFormat="1" applyFont="1" applyFill="1" applyBorder="1" applyAlignment="1">
      <alignment horizontal="right" wrapText="1" indent="1"/>
    </xf>
    <xf numFmtId="2" fontId="5" fillId="3" borderId="5" xfId="0" applyNumberFormat="1" applyFont="1" applyFill="1" applyBorder="1" applyAlignment="1">
      <alignment horizontal="left" wrapText="1" indent="1"/>
    </xf>
    <xf numFmtId="2" fontId="9" fillId="3" borderId="5" xfId="0" applyNumberFormat="1" applyFont="1" applyFill="1" applyBorder="1" applyAlignment="1">
      <alignment horizontal="left" wrapText="1" indent="1"/>
    </xf>
    <xf numFmtId="2" fontId="10" fillId="3" borderId="5" xfId="0" applyNumberFormat="1" applyFont="1" applyFill="1" applyBorder="1" applyAlignment="1">
      <alignment horizontal="right" wrapText="1" indent="1"/>
    </xf>
    <xf numFmtId="0" fontId="4" fillId="0" borderId="0" xfId="0" applyFont="1" applyBorder="1" applyAlignment="1">
      <alignment horizontal="center" vertical="center" wrapText="1" indent="1"/>
    </xf>
    <xf numFmtId="0" fontId="4" fillId="0" borderId="17" xfId="0" applyFont="1" applyBorder="1" applyAlignment="1">
      <alignment horizontal="center" vertical="center" wrapText="1" indent="1"/>
    </xf>
    <xf numFmtId="0" fontId="4" fillId="0" borderId="18" xfId="0" applyFont="1" applyBorder="1" applyAlignment="1">
      <alignment horizontal="center" vertical="center" wrapText="1" indent="1"/>
    </xf>
    <xf numFmtId="0" fontId="5" fillId="2" borderId="19" xfId="0" applyFont="1" applyFill="1" applyBorder="1" applyAlignment="1">
      <alignment horizontal="left" wrapText="1" indent="1"/>
    </xf>
    <xf numFmtId="0" fontId="4" fillId="0" borderId="10" xfId="0" applyFont="1" applyBorder="1" applyAlignment="1">
      <alignment horizontal="center" vertical="center" wrapText="1" inden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Normal="100" zoomScaleSheetLayoutView="100" workbookViewId="0">
      <selection activeCell="B30" sqref="B30"/>
    </sheetView>
  </sheetViews>
  <sheetFormatPr defaultRowHeight="15" x14ac:dyDescent="0.25"/>
  <cols>
    <col min="1" max="1" width="43.140625" customWidth="1"/>
    <col min="2" max="2" width="26.5703125" customWidth="1"/>
    <col min="3" max="4" width="25.7109375" customWidth="1"/>
    <col min="5" max="5" width="26.5703125" customWidth="1"/>
    <col min="6" max="7" width="20.7109375" customWidth="1"/>
  </cols>
  <sheetData>
    <row r="1" spans="1:7" ht="18.75" x14ac:dyDescent="0.25">
      <c r="A1" s="71" t="s">
        <v>146</v>
      </c>
      <c r="B1" s="72"/>
      <c r="C1" s="72"/>
      <c r="D1" s="72"/>
      <c r="E1" s="72"/>
      <c r="F1" s="72"/>
      <c r="G1" s="72"/>
    </row>
    <row r="2" spans="1:7" ht="18.75" x14ac:dyDescent="0.25">
      <c r="A2" s="71" t="s">
        <v>0</v>
      </c>
      <c r="B2" s="72"/>
      <c r="C2" s="72"/>
      <c r="D2" s="72"/>
      <c r="E2" s="72"/>
      <c r="F2" s="72"/>
      <c r="G2" s="72"/>
    </row>
    <row r="3" spans="1:7" ht="18.75" x14ac:dyDescent="0.25">
      <c r="A3" s="71" t="s">
        <v>1</v>
      </c>
      <c r="B3" s="72"/>
      <c r="C3" s="72"/>
      <c r="D3" s="72"/>
      <c r="E3" s="72"/>
      <c r="F3" s="72"/>
      <c r="G3" s="72"/>
    </row>
    <row r="5" spans="1:7" ht="23.25" customHeight="1" thickBot="1" x14ac:dyDescent="0.3">
      <c r="A5" s="69" t="s">
        <v>2</v>
      </c>
      <c r="B5" s="70"/>
      <c r="C5" s="70"/>
      <c r="D5" s="70"/>
      <c r="E5" s="70"/>
      <c r="F5" s="70"/>
      <c r="G5" s="70"/>
    </row>
    <row r="6" spans="1:7" ht="42" customHeight="1" thickBot="1" x14ac:dyDescent="0.3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3" t="s">
        <v>9</v>
      </c>
    </row>
    <row r="7" spans="1:7" ht="20.25" customHeight="1" x14ac:dyDescent="0.25">
      <c r="A7" s="4" t="s">
        <v>2</v>
      </c>
      <c r="B7" s="5"/>
      <c r="C7" s="5"/>
      <c r="D7" s="5"/>
      <c r="E7" s="5"/>
      <c r="F7" s="5"/>
      <c r="G7" s="6"/>
    </row>
    <row r="8" spans="1:7" ht="20.25" customHeight="1" x14ac:dyDescent="0.25">
      <c r="A8" s="7" t="s">
        <v>10</v>
      </c>
      <c r="B8" s="8">
        <v>332702.65999999997</v>
      </c>
      <c r="C8" s="8">
        <v>708697.7</v>
      </c>
      <c r="D8" s="8">
        <v>708697.7</v>
      </c>
      <c r="E8" s="8">
        <v>324086.94</v>
      </c>
      <c r="F8" s="9">
        <v>97.41</v>
      </c>
      <c r="G8" s="10">
        <v>45.73</v>
      </c>
    </row>
    <row r="9" spans="1:7" ht="20.25" customHeight="1" x14ac:dyDescent="0.25">
      <c r="A9" s="7" t="s">
        <v>11</v>
      </c>
      <c r="B9" s="8">
        <v>0</v>
      </c>
      <c r="C9" s="8">
        <v>0</v>
      </c>
      <c r="D9" s="8">
        <v>0</v>
      </c>
      <c r="E9" s="8">
        <v>0</v>
      </c>
      <c r="F9" s="11">
        <v>0</v>
      </c>
      <c r="G9" s="12">
        <v>0</v>
      </c>
    </row>
    <row r="10" spans="1:7" ht="18.75" customHeight="1" x14ac:dyDescent="0.25">
      <c r="A10" s="4" t="s">
        <v>12</v>
      </c>
      <c r="B10" s="13">
        <f>SUM(B8:B9)</f>
        <v>332702.65999999997</v>
      </c>
      <c r="C10" s="13">
        <f>SUM(C8:C9)</f>
        <v>708697.7</v>
      </c>
      <c r="D10" s="13">
        <f>SUM(D8:D9)</f>
        <v>708697.7</v>
      </c>
      <c r="E10" s="13">
        <f>SUM(E8:E9)</f>
        <v>324086.94</v>
      </c>
      <c r="F10" s="14">
        <v>97.41</v>
      </c>
      <c r="G10" s="15">
        <v>45.73</v>
      </c>
    </row>
    <row r="11" spans="1:7" ht="19.5" customHeight="1" x14ac:dyDescent="0.25">
      <c r="A11" s="7" t="s">
        <v>13</v>
      </c>
      <c r="B11" s="8">
        <v>297202.19</v>
      </c>
      <c r="C11" s="8">
        <v>705597.7</v>
      </c>
      <c r="D11" s="8">
        <v>705597.7</v>
      </c>
      <c r="E11" s="8">
        <v>373855.05</v>
      </c>
      <c r="F11" s="11">
        <v>125.79</v>
      </c>
      <c r="G11" s="10">
        <v>52.98</v>
      </c>
    </row>
    <row r="12" spans="1:7" ht="21.75" customHeight="1" x14ac:dyDescent="0.25">
      <c r="A12" s="7" t="s">
        <v>14</v>
      </c>
      <c r="B12" s="8">
        <v>40518.730000000003</v>
      </c>
      <c r="C12" s="8">
        <v>3100</v>
      </c>
      <c r="D12" s="8">
        <v>3100</v>
      </c>
      <c r="E12" s="8">
        <v>44.44</v>
      </c>
      <c r="F12" s="9">
        <v>0.11</v>
      </c>
      <c r="G12" s="10">
        <v>1.43</v>
      </c>
    </row>
    <row r="13" spans="1:7" ht="24.75" customHeight="1" thickBot="1" x14ac:dyDescent="0.3">
      <c r="A13" s="16" t="s">
        <v>15</v>
      </c>
      <c r="B13" s="17">
        <f>SUM(B11:B12)</f>
        <v>337720.92</v>
      </c>
      <c r="C13" s="17">
        <f>SUM(C11:C12)</f>
        <v>708697.7</v>
      </c>
      <c r="D13" s="17">
        <f>SUM(D11:D12)</f>
        <v>708697.7</v>
      </c>
      <c r="E13" s="17">
        <f>SUM(E11:E12)</f>
        <v>373899.49</v>
      </c>
      <c r="F13" s="18">
        <v>110.71</v>
      </c>
      <c r="G13" s="19">
        <v>52.76</v>
      </c>
    </row>
    <row r="14" spans="1:7" ht="24.75" customHeight="1" thickBot="1" x14ac:dyDescent="0.3">
      <c r="A14" s="20" t="s">
        <v>16</v>
      </c>
      <c r="B14" s="21">
        <v>-5018.26</v>
      </c>
      <c r="C14" s="22">
        <v>0</v>
      </c>
      <c r="D14" s="21">
        <v>0</v>
      </c>
      <c r="E14" s="22">
        <v>-49812.55</v>
      </c>
      <c r="F14" s="23"/>
      <c r="G14" s="24"/>
    </row>
    <row r="16" spans="1:7" ht="24.75" customHeight="1" thickBot="1" x14ac:dyDescent="0.3">
      <c r="A16" s="69" t="s">
        <v>17</v>
      </c>
      <c r="B16" s="70"/>
      <c r="C16" s="70"/>
      <c r="D16" s="70"/>
      <c r="E16" s="70"/>
      <c r="F16" s="70"/>
      <c r="G16" s="70"/>
    </row>
    <row r="17" spans="1:7" ht="26.25" thickBot="1" x14ac:dyDescent="0.3">
      <c r="A17" s="1" t="s">
        <v>3</v>
      </c>
      <c r="B17" s="2" t="s">
        <v>147</v>
      </c>
      <c r="C17" s="2" t="s">
        <v>5</v>
      </c>
      <c r="D17" s="2" t="s">
        <v>6</v>
      </c>
      <c r="E17" s="2" t="s">
        <v>148</v>
      </c>
      <c r="F17" s="2" t="s">
        <v>18</v>
      </c>
      <c r="G17" s="3" t="s">
        <v>19</v>
      </c>
    </row>
    <row r="18" spans="1:7" x14ac:dyDescent="0.25">
      <c r="A18" s="4" t="s">
        <v>20</v>
      </c>
      <c r="B18" s="13"/>
      <c r="C18" s="13"/>
      <c r="D18" s="13"/>
      <c r="E18" s="13"/>
      <c r="F18" s="14"/>
      <c r="G18" s="15"/>
    </row>
    <row r="19" spans="1:7" ht="21.75" customHeight="1" x14ac:dyDescent="0.25">
      <c r="A19" s="7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25">
        <v>0</v>
      </c>
    </row>
    <row r="20" spans="1:7" ht="21.75" customHeight="1" thickBot="1" x14ac:dyDescent="0.3">
      <c r="A20" s="7" t="s">
        <v>22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25">
        <v>0</v>
      </c>
    </row>
    <row r="21" spans="1:7" ht="24.75" customHeight="1" thickBot="1" x14ac:dyDescent="0.3">
      <c r="A21" s="20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6">
        <v>0</v>
      </c>
    </row>
    <row r="23" spans="1:7" ht="27" customHeight="1" thickBot="1" x14ac:dyDescent="0.3">
      <c r="A23" s="69" t="s">
        <v>24</v>
      </c>
      <c r="B23" s="70"/>
      <c r="C23" s="70"/>
      <c r="D23" s="70"/>
      <c r="E23" s="70"/>
      <c r="F23" s="70"/>
      <c r="G23" s="70"/>
    </row>
    <row r="24" spans="1:7" ht="26.25" thickBot="1" x14ac:dyDescent="0.3">
      <c r="A24" s="1" t="s">
        <v>3</v>
      </c>
      <c r="B24" s="2" t="s">
        <v>150</v>
      </c>
      <c r="C24" s="2" t="s">
        <v>5</v>
      </c>
      <c r="D24" s="2" t="s">
        <v>6</v>
      </c>
      <c r="E24" s="2" t="s">
        <v>148</v>
      </c>
      <c r="F24" s="2" t="s">
        <v>18</v>
      </c>
      <c r="G24" s="3" t="s">
        <v>19</v>
      </c>
    </row>
    <row r="25" spans="1:7" ht="22.5" customHeight="1" x14ac:dyDescent="0.25">
      <c r="A25" s="4" t="s">
        <v>25</v>
      </c>
      <c r="B25" s="13"/>
      <c r="C25" s="13"/>
      <c r="D25" s="13"/>
      <c r="E25" s="13"/>
      <c r="F25" s="14"/>
      <c r="G25" s="15"/>
    </row>
    <row r="26" spans="1:7" ht="30.75" customHeight="1" x14ac:dyDescent="0.25">
      <c r="A26" s="7" t="s">
        <v>26</v>
      </c>
      <c r="B26" s="8">
        <v>1224.8399999999999</v>
      </c>
      <c r="C26" s="8">
        <v>0</v>
      </c>
      <c r="D26" s="8">
        <v>0</v>
      </c>
      <c r="E26" s="8">
        <v>2329.75</v>
      </c>
      <c r="F26" s="8">
        <v>0</v>
      </c>
      <c r="G26" s="25">
        <v>0</v>
      </c>
    </row>
    <row r="27" spans="1:7" ht="21.75" customHeight="1" thickBot="1" x14ac:dyDescent="0.3">
      <c r="A27" s="27" t="s">
        <v>27</v>
      </c>
      <c r="B27" s="28"/>
      <c r="C27" s="28"/>
      <c r="D27" s="28"/>
      <c r="E27" s="28">
        <v>0</v>
      </c>
      <c r="F27" s="28">
        <v>0</v>
      </c>
      <c r="G27" s="29">
        <v>0</v>
      </c>
    </row>
    <row r="29" spans="1:7" ht="27" customHeight="1" thickBot="1" x14ac:dyDescent="0.3">
      <c r="A29" s="69" t="s">
        <v>28</v>
      </c>
      <c r="B29" s="70"/>
      <c r="C29" s="70"/>
      <c r="D29" s="70"/>
      <c r="E29" s="70"/>
      <c r="F29" s="70"/>
      <c r="G29" s="70"/>
    </row>
    <row r="30" spans="1:7" ht="26.25" thickBot="1" x14ac:dyDescent="0.3">
      <c r="A30" s="1" t="s">
        <v>3</v>
      </c>
      <c r="B30" s="2" t="s">
        <v>151</v>
      </c>
      <c r="C30" s="2" t="s">
        <v>5</v>
      </c>
      <c r="D30" s="2" t="s">
        <v>6</v>
      </c>
      <c r="E30" s="2" t="s">
        <v>148</v>
      </c>
      <c r="F30" s="2" t="s">
        <v>18</v>
      </c>
      <c r="G30" s="3" t="s">
        <v>19</v>
      </c>
    </row>
    <row r="31" spans="1:7" ht="35.25" customHeight="1" x14ac:dyDescent="0.25">
      <c r="A31" s="4" t="s">
        <v>29</v>
      </c>
      <c r="B31" s="13"/>
      <c r="C31" s="13"/>
      <c r="D31" s="13"/>
      <c r="E31" s="13"/>
      <c r="F31" s="14"/>
      <c r="G31" s="15"/>
    </row>
    <row r="32" spans="1:7" ht="21.75" customHeight="1" x14ac:dyDescent="0.25">
      <c r="A32" s="7" t="s">
        <v>30</v>
      </c>
      <c r="B32" s="8"/>
      <c r="C32" s="8">
        <v>0</v>
      </c>
      <c r="D32" s="8">
        <v>0</v>
      </c>
      <c r="E32" s="8"/>
      <c r="F32" s="8">
        <v>0</v>
      </c>
      <c r="G32" s="25">
        <v>0</v>
      </c>
    </row>
    <row r="33" spans="1:7" ht="21.75" customHeight="1" thickBot="1" x14ac:dyDescent="0.3">
      <c r="A33" s="27" t="s">
        <v>31</v>
      </c>
      <c r="B33" s="28">
        <v>-3793.42</v>
      </c>
      <c r="C33" s="28">
        <v>0</v>
      </c>
      <c r="D33" s="28">
        <v>0</v>
      </c>
      <c r="E33" s="28">
        <v>-47482.8</v>
      </c>
      <c r="F33" s="28">
        <v>0</v>
      </c>
      <c r="G33" s="29">
        <v>0</v>
      </c>
    </row>
    <row r="35" spans="1:7" x14ac:dyDescent="0.25">
      <c r="A35" t="s">
        <v>144</v>
      </c>
      <c r="E35" t="s">
        <v>32</v>
      </c>
    </row>
    <row r="37" spans="1:7" x14ac:dyDescent="0.25">
      <c r="E37" t="s">
        <v>149</v>
      </c>
    </row>
  </sheetData>
  <mergeCells count="7">
    <mergeCell ref="A29:G29"/>
    <mergeCell ref="A1:G1"/>
    <mergeCell ref="A2:G2"/>
    <mergeCell ref="A3:G3"/>
    <mergeCell ref="A5:G5"/>
    <mergeCell ref="A16:G16"/>
    <mergeCell ref="A23:G23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topLeftCell="A40" workbookViewId="0">
      <selection activeCell="F74" sqref="F74"/>
    </sheetView>
  </sheetViews>
  <sheetFormatPr defaultRowHeight="11.25" x14ac:dyDescent="0.15"/>
  <cols>
    <col min="1" max="1" width="50.42578125" style="30" customWidth="1"/>
    <col min="2" max="5" width="20.7109375" style="30" customWidth="1"/>
    <col min="6" max="7" width="15.7109375" style="30" customWidth="1"/>
    <col min="8" max="16384" width="9.140625" style="30"/>
  </cols>
  <sheetData>
    <row r="1" spans="1:7" s="44" customFormat="1" ht="31.5" customHeight="1" thickBot="1" x14ac:dyDescent="0.2">
      <c r="A1" s="66" t="s">
        <v>3</v>
      </c>
      <c r="B1" s="45" t="s">
        <v>100</v>
      </c>
      <c r="C1" s="45" t="s">
        <v>99</v>
      </c>
      <c r="D1" s="45" t="s">
        <v>98</v>
      </c>
      <c r="E1" s="45" t="s">
        <v>97</v>
      </c>
      <c r="F1" s="45" t="s">
        <v>96</v>
      </c>
      <c r="G1" s="45" t="s">
        <v>95</v>
      </c>
    </row>
    <row r="2" spans="1:7" s="44" customFormat="1" ht="20.25" customHeight="1" thickBot="1" x14ac:dyDescent="0.2">
      <c r="A2" s="68" t="s">
        <v>145</v>
      </c>
      <c r="B2" s="64"/>
      <c r="C2" s="64"/>
      <c r="D2" s="64"/>
      <c r="E2" s="64"/>
      <c r="F2" s="64"/>
      <c r="G2" s="65"/>
    </row>
    <row r="3" spans="1:7" s="31" customFormat="1" ht="12.75" x14ac:dyDescent="0.2">
      <c r="A3" s="67" t="s">
        <v>2</v>
      </c>
      <c r="B3" s="5"/>
      <c r="C3" s="5"/>
      <c r="D3" s="5"/>
      <c r="E3" s="5"/>
      <c r="F3" s="5"/>
      <c r="G3" s="43"/>
    </row>
    <row r="4" spans="1:7" s="33" customFormat="1" ht="12.75" x14ac:dyDescent="0.2">
      <c r="A4" s="35" t="s">
        <v>10</v>
      </c>
      <c r="B4" s="8">
        <v>332702.65999999997</v>
      </c>
      <c r="C4" s="8">
        <v>708697.7</v>
      </c>
      <c r="D4" s="8">
        <v>708697.7</v>
      </c>
      <c r="E4" s="8">
        <v>324086.94</v>
      </c>
      <c r="F4" s="9">
        <v>97.41</v>
      </c>
      <c r="G4" s="37">
        <v>45.73</v>
      </c>
    </row>
    <row r="5" spans="1:7" s="33" customFormat="1" ht="12" x14ac:dyDescent="0.2">
      <c r="A5" s="38" t="s">
        <v>94</v>
      </c>
      <c r="B5" s="39">
        <v>270451.63</v>
      </c>
      <c r="C5" s="39">
        <v>630014.81999999995</v>
      </c>
      <c r="D5" s="39">
        <v>630014.81999999995</v>
      </c>
      <c r="E5" s="39">
        <v>296525.96999999997</v>
      </c>
      <c r="F5" s="41">
        <v>109.64</v>
      </c>
      <c r="G5" s="37">
        <v>47.07</v>
      </c>
    </row>
    <row r="6" spans="1:7" s="33" customFormat="1" ht="22.5" x14ac:dyDescent="0.2">
      <c r="A6" s="42" t="s">
        <v>93</v>
      </c>
      <c r="B6" s="39">
        <v>270451.63</v>
      </c>
      <c r="C6" s="38"/>
      <c r="D6" s="38"/>
      <c r="E6" s="39">
        <v>296525.96999999997</v>
      </c>
      <c r="F6" s="41">
        <v>109.64</v>
      </c>
      <c r="G6" s="34"/>
    </row>
    <row r="7" spans="1:7" s="33" customFormat="1" ht="22.5" x14ac:dyDescent="0.2">
      <c r="A7" s="40" t="s">
        <v>92</v>
      </c>
      <c r="B7" s="39">
        <v>270451.63</v>
      </c>
      <c r="C7" s="38"/>
      <c r="D7" s="38"/>
      <c r="E7" s="39">
        <v>296525.96999999997</v>
      </c>
      <c r="F7" s="41">
        <v>109.64</v>
      </c>
      <c r="G7" s="34"/>
    </row>
    <row r="8" spans="1:7" s="33" customFormat="1" ht="12" x14ac:dyDescent="0.2">
      <c r="A8" s="38" t="s">
        <v>91</v>
      </c>
      <c r="B8" s="41">
        <v>0.74</v>
      </c>
      <c r="C8" s="41">
        <v>6</v>
      </c>
      <c r="D8" s="41">
        <v>6</v>
      </c>
      <c r="E8" s="41">
        <v>0.78</v>
      </c>
      <c r="F8" s="41">
        <v>105.41</v>
      </c>
      <c r="G8" s="37">
        <v>13</v>
      </c>
    </row>
    <row r="9" spans="1:7" s="33" customFormat="1" ht="12" x14ac:dyDescent="0.2">
      <c r="A9" s="42" t="s">
        <v>90</v>
      </c>
      <c r="B9" s="41">
        <v>0.74</v>
      </c>
      <c r="C9" s="38"/>
      <c r="D9" s="38"/>
      <c r="E9" s="41">
        <v>0.78</v>
      </c>
      <c r="F9" s="41">
        <v>105.41</v>
      </c>
      <c r="G9" s="34"/>
    </row>
    <row r="10" spans="1:7" s="33" customFormat="1" ht="12" x14ac:dyDescent="0.2">
      <c r="A10" s="40" t="s">
        <v>89</v>
      </c>
      <c r="B10" s="41">
        <v>0.74</v>
      </c>
      <c r="C10" s="38"/>
      <c r="D10" s="38"/>
      <c r="E10" s="41">
        <v>0.78</v>
      </c>
      <c r="F10" s="41">
        <v>105.41</v>
      </c>
      <c r="G10" s="34"/>
    </row>
    <row r="11" spans="1:7" s="33" customFormat="1" ht="22.5" x14ac:dyDescent="0.2">
      <c r="A11" s="38" t="s">
        <v>88</v>
      </c>
      <c r="B11" s="39">
        <v>1025.43</v>
      </c>
      <c r="C11" s="39">
        <v>1200</v>
      </c>
      <c r="D11" s="39">
        <v>1200</v>
      </c>
      <c r="E11" s="41">
        <v>589.19000000000005</v>
      </c>
      <c r="F11" s="41">
        <v>57.46</v>
      </c>
      <c r="G11" s="37">
        <v>49.1</v>
      </c>
    </row>
    <row r="12" spans="1:7" s="33" customFormat="1" ht="12" x14ac:dyDescent="0.2">
      <c r="A12" s="42" t="s">
        <v>87</v>
      </c>
      <c r="B12" s="39">
        <v>1025.43</v>
      </c>
      <c r="C12" s="38"/>
      <c r="D12" s="38"/>
      <c r="E12" s="41">
        <v>589.19000000000005</v>
      </c>
      <c r="F12" s="41">
        <v>57.46</v>
      </c>
      <c r="G12" s="34"/>
    </row>
    <row r="13" spans="1:7" s="33" customFormat="1" ht="12" x14ac:dyDescent="0.2">
      <c r="A13" s="40" t="s">
        <v>86</v>
      </c>
      <c r="B13" s="39">
        <v>1025.43</v>
      </c>
      <c r="C13" s="38"/>
      <c r="D13" s="38"/>
      <c r="E13" s="41">
        <v>589.19000000000005</v>
      </c>
      <c r="F13" s="41">
        <v>57.46</v>
      </c>
      <c r="G13" s="34"/>
    </row>
    <row r="14" spans="1:7" s="33" customFormat="1" ht="22.5" x14ac:dyDescent="0.2">
      <c r="A14" s="38" t="s">
        <v>85</v>
      </c>
      <c r="B14" s="41">
        <v>101.29</v>
      </c>
      <c r="C14" s="39">
        <v>3000</v>
      </c>
      <c r="D14" s="39">
        <v>3000</v>
      </c>
      <c r="E14" s="38"/>
      <c r="F14" s="38"/>
      <c r="G14" s="34"/>
    </row>
    <row r="15" spans="1:7" s="33" customFormat="1" ht="12" x14ac:dyDescent="0.2">
      <c r="A15" s="42" t="s">
        <v>84</v>
      </c>
      <c r="B15" s="41">
        <v>101.29</v>
      </c>
      <c r="C15" s="38"/>
      <c r="D15" s="38"/>
      <c r="E15" s="38"/>
      <c r="F15" s="38"/>
      <c r="G15" s="34"/>
    </row>
    <row r="16" spans="1:7" s="33" customFormat="1" ht="12" x14ac:dyDescent="0.2">
      <c r="A16" s="40" t="s">
        <v>83</v>
      </c>
      <c r="B16" s="41">
        <v>101.29</v>
      </c>
      <c r="C16" s="38"/>
      <c r="D16" s="38"/>
      <c r="E16" s="38"/>
      <c r="F16" s="38"/>
      <c r="G16" s="34"/>
    </row>
    <row r="17" spans="1:7" s="33" customFormat="1" ht="22.5" x14ac:dyDescent="0.2">
      <c r="A17" s="38" t="s">
        <v>82</v>
      </c>
      <c r="B17" s="39">
        <v>61123.57</v>
      </c>
      <c r="C17" s="39">
        <v>74476.88</v>
      </c>
      <c r="D17" s="39">
        <v>74476.88</v>
      </c>
      <c r="E17" s="39">
        <v>26971</v>
      </c>
      <c r="F17" s="41">
        <v>44.13</v>
      </c>
      <c r="G17" s="37">
        <v>36.21</v>
      </c>
    </row>
    <row r="18" spans="1:7" s="33" customFormat="1" ht="22.5" x14ac:dyDescent="0.2">
      <c r="A18" s="42" t="s">
        <v>81</v>
      </c>
      <c r="B18" s="39">
        <v>61123.57</v>
      </c>
      <c r="C18" s="38"/>
      <c r="D18" s="38"/>
      <c r="E18" s="39">
        <v>26971</v>
      </c>
      <c r="F18" s="41">
        <v>44.13</v>
      </c>
      <c r="G18" s="34"/>
    </row>
    <row r="19" spans="1:7" s="33" customFormat="1" ht="22.5" x14ac:dyDescent="0.2">
      <c r="A19" s="40" t="s">
        <v>80</v>
      </c>
      <c r="B19" s="39">
        <v>20647.68</v>
      </c>
      <c r="C19" s="38"/>
      <c r="D19" s="38"/>
      <c r="E19" s="39">
        <v>26971</v>
      </c>
      <c r="F19" s="41">
        <v>130.62</v>
      </c>
      <c r="G19" s="34"/>
    </row>
    <row r="20" spans="1:7" s="33" customFormat="1" ht="22.5" x14ac:dyDescent="0.2">
      <c r="A20" s="40" t="s">
        <v>79</v>
      </c>
      <c r="B20" s="39">
        <v>40475.89</v>
      </c>
      <c r="C20" s="38"/>
      <c r="D20" s="38"/>
      <c r="E20" s="38"/>
      <c r="F20" s="38"/>
      <c r="G20" s="34"/>
    </row>
    <row r="21" spans="1:7" s="31" customFormat="1" ht="12.75" x14ac:dyDescent="0.2">
      <c r="A21" s="5" t="s">
        <v>12</v>
      </c>
      <c r="B21" s="13">
        <v>332702.65999999997</v>
      </c>
      <c r="C21" s="13">
        <v>708697.7</v>
      </c>
      <c r="D21" s="13">
        <v>708697.7</v>
      </c>
      <c r="E21" s="13">
        <v>324086.94</v>
      </c>
      <c r="F21" s="14">
        <v>97.41</v>
      </c>
      <c r="G21" s="32">
        <v>45.73</v>
      </c>
    </row>
    <row r="22" spans="1:7" s="33" customFormat="1" ht="12.75" x14ac:dyDescent="0.2">
      <c r="A22" s="35" t="s">
        <v>13</v>
      </c>
      <c r="B22" s="8">
        <v>297202.19</v>
      </c>
      <c r="C22" s="8">
        <v>705597.7</v>
      </c>
      <c r="D22" s="8">
        <v>705597.7</v>
      </c>
      <c r="E22" s="8">
        <v>373855.05</v>
      </c>
      <c r="F22" s="9">
        <v>125.79</v>
      </c>
      <c r="G22" s="37">
        <v>52.98</v>
      </c>
    </row>
    <row r="23" spans="1:7" s="33" customFormat="1" ht="12.75" x14ac:dyDescent="0.2">
      <c r="A23" s="35" t="s">
        <v>78</v>
      </c>
      <c r="B23" s="8">
        <v>257974.55</v>
      </c>
      <c r="C23" s="8">
        <v>603101.56999999995</v>
      </c>
      <c r="D23" s="8">
        <v>603101.56999999995</v>
      </c>
      <c r="E23" s="8">
        <v>333832.78999999998</v>
      </c>
      <c r="F23" s="9">
        <v>129.41</v>
      </c>
      <c r="G23" s="37">
        <v>55.35</v>
      </c>
    </row>
    <row r="24" spans="1:7" s="33" customFormat="1" ht="12.75" x14ac:dyDescent="0.2">
      <c r="A24" s="35" t="s">
        <v>77</v>
      </c>
      <c r="B24" s="8">
        <v>214123.49</v>
      </c>
      <c r="C24" s="35"/>
      <c r="D24" s="35"/>
      <c r="E24" s="8">
        <v>277329.8</v>
      </c>
      <c r="F24" s="9">
        <v>129.52000000000001</v>
      </c>
      <c r="G24" s="34"/>
    </row>
    <row r="25" spans="1:7" s="33" customFormat="1" ht="12.75" x14ac:dyDescent="0.2">
      <c r="A25" s="36" t="s">
        <v>76</v>
      </c>
      <c r="B25" s="8">
        <v>211349.25</v>
      </c>
      <c r="C25" s="35"/>
      <c r="D25" s="35"/>
      <c r="E25" s="8">
        <v>270238.36</v>
      </c>
      <c r="F25" s="9">
        <v>127.86</v>
      </c>
      <c r="G25" s="34"/>
    </row>
    <row r="26" spans="1:7" s="33" customFormat="1" ht="12.75" x14ac:dyDescent="0.2">
      <c r="A26" s="36" t="s">
        <v>75</v>
      </c>
      <c r="B26" s="8">
        <v>1778.75</v>
      </c>
      <c r="C26" s="35"/>
      <c r="D26" s="35"/>
      <c r="E26" s="8">
        <v>1889.69</v>
      </c>
      <c r="F26" s="9">
        <v>106.24</v>
      </c>
      <c r="G26" s="34"/>
    </row>
    <row r="27" spans="1:7" s="33" customFormat="1" ht="12.75" x14ac:dyDescent="0.2">
      <c r="A27" s="36" t="s">
        <v>74</v>
      </c>
      <c r="B27" s="9">
        <v>995.49</v>
      </c>
      <c r="C27" s="35"/>
      <c r="D27" s="35"/>
      <c r="E27" s="8">
        <v>5201.75</v>
      </c>
      <c r="F27" s="9">
        <v>522.53</v>
      </c>
      <c r="G27" s="34"/>
    </row>
    <row r="28" spans="1:7" s="33" customFormat="1" ht="12.75" x14ac:dyDescent="0.2">
      <c r="A28" s="35" t="s">
        <v>73</v>
      </c>
      <c r="B28" s="8">
        <v>8520.7199999999993</v>
      </c>
      <c r="C28" s="35"/>
      <c r="D28" s="35"/>
      <c r="E28" s="8">
        <v>10724.24</v>
      </c>
      <c r="F28" s="9">
        <v>125.86</v>
      </c>
      <c r="G28" s="34"/>
    </row>
    <row r="29" spans="1:7" s="33" customFormat="1" ht="12.75" x14ac:dyDescent="0.2">
      <c r="A29" s="36" t="s">
        <v>72</v>
      </c>
      <c r="B29" s="8">
        <v>8520.7199999999993</v>
      </c>
      <c r="C29" s="35"/>
      <c r="D29" s="35"/>
      <c r="E29" s="8">
        <v>10724.24</v>
      </c>
      <c r="F29" s="9">
        <v>125.86</v>
      </c>
      <c r="G29" s="34"/>
    </row>
    <row r="30" spans="1:7" s="33" customFormat="1" ht="12.75" x14ac:dyDescent="0.2">
      <c r="A30" s="35" t="s">
        <v>71</v>
      </c>
      <c r="B30" s="8">
        <v>35330.339999999997</v>
      </c>
      <c r="C30" s="35"/>
      <c r="D30" s="35"/>
      <c r="E30" s="8">
        <v>45778.75</v>
      </c>
      <c r="F30" s="9">
        <v>129.57</v>
      </c>
      <c r="G30" s="34"/>
    </row>
    <row r="31" spans="1:7" s="33" customFormat="1" ht="25.5" x14ac:dyDescent="0.2">
      <c r="A31" s="36" t="s">
        <v>70</v>
      </c>
      <c r="B31" s="8">
        <v>35330.339999999997</v>
      </c>
      <c r="C31" s="35"/>
      <c r="D31" s="35"/>
      <c r="E31" s="8">
        <v>45778.75</v>
      </c>
      <c r="F31" s="9">
        <v>129.57</v>
      </c>
      <c r="G31" s="34"/>
    </row>
    <row r="32" spans="1:7" s="33" customFormat="1" ht="12.75" x14ac:dyDescent="0.2">
      <c r="A32" s="35" t="s">
        <v>69</v>
      </c>
      <c r="B32" s="8">
        <v>39170.82</v>
      </c>
      <c r="C32" s="8">
        <v>99289.13</v>
      </c>
      <c r="D32" s="8">
        <v>99289.13</v>
      </c>
      <c r="E32" s="8">
        <v>39867.53</v>
      </c>
      <c r="F32" s="9">
        <v>101.78</v>
      </c>
      <c r="G32" s="37">
        <v>40.15</v>
      </c>
    </row>
    <row r="33" spans="1:7" s="33" customFormat="1" ht="12.75" x14ac:dyDescent="0.2">
      <c r="A33" s="35" t="s">
        <v>68</v>
      </c>
      <c r="B33" s="8">
        <v>16981.43</v>
      </c>
      <c r="C33" s="35"/>
      <c r="D33" s="35"/>
      <c r="E33" s="8">
        <v>19921.189999999999</v>
      </c>
      <c r="F33" s="9">
        <v>117.31</v>
      </c>
      <c r="G33" s="34"/>
    </row>
    <row r="34" spans="1:7" s="33" customFormat="1" ht="12.75" x14ac:dyDescent="0.2">
      <c r="A34" s="36" t="s">
        <v>67</v>
      </c>
      <c r="B34" s="8">
        <v>1060.0999999999999</v>
      </c>
      <c r="C34" s="35"/>
      <c r="D34" s="35"/>
      <c r="E34" s="8">
        <v>1422.1</v>
      </c>
      <c r="F34" s="9">
        <v>134.15</v>
      </c>
      <c r="G34" s="34"/>
    </row>
    <row r="35" spans="1:7" s="33" customFormat="1" ht="25.5" x14ac:dyDescent="0.2">
      <c r="A35" s="36" t="s">
        <v>66</v>
      </c>
      <c r="B35" s="8">
        <v>15921.33</v>
      </c>
      <c r="C35" s="35"/>
      <c r="D35" s="35"/>
      <c r="E35" s="8">
        <v>18499.09</v>
      </c>
      <c r="F35" s="9">
        <v>116.19</v>
      </c>
      <c r="G35" s="34"/>
    </row>
    <row r="36" spans="1:7" s="33" customFormat="1" ht="12.75" x14ac:dyDescent="0.2">
      <c r="A36" s="35" t="s">
        <v>65</v>
      </c>
      <c r="B36" s="8">
        <v>10608.05</v>
      </c>
      <c r="C36" s="35"/>
      <c r="D36" s="35"/>
      <c r="E36" s="8">
        <v>10646.13</v>
      </c>
      <c r="F36" s="9">
        <v>100.36</v>
      </c>
      <c r="G36" s="34"/>
    </row>
    <row r="37" spans="1:7" s="33" customFormat="1" ht="12.75" x14ac:dyDescent="0.2">
      <c r="A37" s="36" t="s">
        <v>64</v>
      </c>
      <c r="B37" s="8">
        <v>2620.6</v>
      </c>
      <c r="C37" s="35"/>
      <c r="D37" s="35"/>
      <c r="E37" s="8">
        <v>2413.77</v>
      </c>
      <c r="F37" s="9">
        <v>92.11</v>
      </c>
      <c r="G37" s="34"/>
    </row>
    <row r="38" spans="1:7" s="33" customFormat="1" ht="12.75" x14ac:dyDescent="0.2">
      <c r="A38" s="36" t="s">
        <v>63</v>
      </c>
      <c r="B38" s="8">
        <v>5439.4</v>
      </c>
      <c r="C38" s="35"/>
      <c r="D38" s="35"/>
      <c r="E38" s="8">
        <v>5333.54</v>
      </c>
      <c r="F38" s="9">
        <v>98.05</v>
      </c>
      <c r="G38" s="34"/>
    </row>
    <row r="39" spans="1:7" s="33" customFormat="1" ht="12.75" x14ac:dyDescent="0.2">
      <c r="A39" s="36" t="s">
        <v>62</v>
      </c>
      <c r="B39" s="8">
        <v>2303.2800000000002</v>
      </c>
      <c r="C39" s="35"/>
      <c r="D39" s="35"/>
      <c r="E39" s="8">
        <v>2210.86</v>
      </c>
      <c r="F39" s="9">
        <v>95.99</v>
      </c>
      <c r="G39" s="34"/>
    </row>
    <row r="40" spans="1:7" s="33" customFormat="1" ht="25.5" x14ac:dyDescent="0.2">
      <c r="A40" s="36" t="s">
        <v>61</v>
      </c>
      <c r="B40" s="9">
        <v>149.63999999999999</v>
      </c>
      <c r="C40" s="35"/>
      <c r="D40" s="35"/>
      <c r="E40" s="9">
        <v>35.46</v>
      </c>
      <c r="F40" s="9">
        <v>23.7</v>
      </c>
      <c r="G40" s="34"/>
    </row>
    <row r="41" spans="1:7" s="33" customFormat="1" ht="12.75" x14ac:dyDescent="0.2">
      <c r="A41" s="36" t="s">
        <v>60</v>
      </c>
      <c r="B41" s="35"/>
      <c r="C41" s="35"/>
      <c r="D41" s="35"/>
      <c r="E41" s="9">
        <v>652.5</v>
      </c>
      <c r="F41" s="35"/>
      <c r="G41" s="34"/>
    </row>
    <row r="42" spans="1:7" s="33" customFormat="1" ht="12.75" x14ac:dyDescent="0.2">
      <c r="A42" s="36" t="s">
        <v>59</v>
      </c>
      <c r="B42" s="9">
        <v>95.13</v>
      </c>
      <c r="C42" s="35"/>
      <c r="D42" s="35"/>
      <c r="E42" s="35"/>
      <c r="F42" s="35"/>
      <c r="G42" s="34"/>
    </row>
    <row r="43" spans="1:7" s="33" customFormat="1" ht="12.75" x14ac:dyDescent="0.2">
      <c r="A43" s="35" t="s">
        <v>58</v>
      </c>
      <c r="B43" s="8">
        <v>8969.82</v>
      </c>
      <c r="C43" s="35"/>
      <c r="D43" s="35"/>
      <c r="E43" s="8">
        <v>6866.85</v>
      </c>
      <c r="F43" s="9">
        <v>76.56</v>
      </c>
      <c r="G43" s="34"/>
    </row>
    <row r="44" spans="1:7" s="33" customFormat="1" ht="12.75" x14ac:dyDescent="0.2">
      <c r="A44" s="36" t="s">
        <v>57</v>
      </c>
      <c r="B44" s="9">
        <v>859.81</v>
      </c>
      <c r="C44" s="35"/>
      <c r="D44" s="35"/>
      <c r="E44" s="8">
        <v>1482.06</v>
      </c>
      <c r="F44" s="9">
        <v>172.37</v>
      </c>
      <c r="G44" s="34"/>
    </row>
    <row r="45" spans="1:7" s="33" customFormat="1" ht="12.75" x14ac:dyDescent="0.2">
      <c r="A45" s="36" t="s">
        <v>56</v>
      </c>
      <c r="B45" s="8">
        <v>3076.19</v>
      </c>
      <c r="C45" s="35"/>
      <c r="D45" s="35"/>
      <c r="E45" s="8">
        <v>1042.77</v>
      </c>
      <c r="F45" s="9">
        <v>33.9</v>
      </c>
      <c r="G45" s="34"/>
    </row>
    <row r="46" spans="1:7" s="33" customFormat="1" ht="12.75" x14ac:dyDescent="0.2">
      <c r="A46" s="36" t="s">
        <v>55</v>
      </c>
      <c r="B46" s="8">
        <v>1372.23</v>
      </c>
      <c r="C46" s="35"/>
      <c r="D46" s="35"/>
      <c r="E46" s="8">
        <v>1337.82</v>
      </c>
      <c r="F46" s="9">
        <v>97.49</v>
      </c>
      <c r="G46" s="34"/>
    </row>
    <row r="47" spans="1:7" s="33" customFormat="1" ht="12.75" x14ac:dyDescent="0.2">
      <c r="A47" s="36" t="s">
        <v>54</v>
      </c>
      <c r="B47" s="9">
        <v>355.25</v>
      </c>
      <c r="C47" s="35"/>
      <c r="D47" s="35"/>
      <c r="E47" s="9">
        <v>112.5</v>
      </c>
      <c r="F47" s="9">
        <v>31.67</v>
      </c>
      <c r="G47" s="34"/>
    </row>
    <row r="48" spans="1:7" s="33" customFormat="1" ht="12.75" x14ac:dyDescent="0.2">
      <c r="A48" s="36" t="s">
        <v>53</v>
      </c>
      <c r="B48" s="9">
        <v>62.41</v>
      </c>
      <c r="C48" s="35"/>
      <c r="D48" s="35"/>
      <c r="E48" s="9">
        <v>104</v>
      </c>
      <c r="F48" s="9">
        <v>166.64</v>
      </c>
      <c r="G48" s="34"/>
    </row>
    <row r="49" spans="1:7" s="33" customFormat="1" ht="12.75" x14ac:dyDescent="0.2">
      <c r="A49" s="36" t="s">
        <v>52</v>
      </c>
      <c r="B49" s="8">
        <v>1623.03</v>
      </c>
      <c r="C49" s="35"/>
      <c r="D49" s="35"/>
      <c r="E49" s="9">
        <v>865.98</v>
      </c>
      <c r="F49" s="9">
        <v>53.36</v>
      </c>
      <c r="G49" s="34"/>
    </row>
    <row r="50" spans="1:7" s="33" customFormat="1" ht="12.75" x14ac:dyDescent="0.2">
      <c r="A50" s="36" t="s">
        <v>51</v>
      </c>
      <c r="B50" s="8">
        <v>1620.9</v>
      </c>
      <c r="C50" s="35"/>
      <c r="D50" s="35"/>
      <c r="E50" s="8">
        <v>1921.72</v>
      </c>
      <c r="F50" s="9">
        <v>118.56</v>
      </c>
      <c r="G50" s="34"/>
    </row>
    <row r="51" spans="1:7" s="33" customFormat="1" ht="12.75" x14ac:dyDescent="0.2">
      <c r="A51" s="35" t="s">
        <v>50</v>
      </c>
      <c r="B51" s="8">
        <v>2611.52</v>
      </c>
      <c r="C51" s="35"/>
      <c r="D51" s="35"/>
      <c r="E51" s="8">
        <v>2433.36</v>
      </c>
      <c r="F51" s="9">
        <v>93.18</v>
      </c>
      <c r="G51" s="34"/>
    </row>
    <row r="52" spans="1:7" s="33" customFormat="1" ht="12.75" x14ac:dyDescent="0.2">
      <c r="A52" s="36" t="s">
        <v>49</v>
      </c>
      <c r="B52" s="8">
        <v>1519.2</v>
      </c>
      <c r="C52" s="35"/>
      <c r="D52" s="35"/>
      <c r="E52" s="8">
        <v>1773.07</v>
      </c>
      <c r="F52" s="9">
        <v>116.71</v>
      </c>
      <c r="G52" s="34"/>
    </row>
    <row r="53" spans="1:7" s="33" customFormat="1" ht="12.75" x14ac:dyDescent="0.2">
      <c r="A53" s="36" t="s">
        <v>48</v>
      </c>
      <c r="B53" s="9">
        <v>393.73</v>
      </c>
      <c r="C53" s="35"/>
      <c r="D53" s="35"/>
      <c r="E53" s="9">
        <v>261.07</v>
      </c>
      <c r="F53" s="9">
        <v>66.31</v>
      </c>
      <c r="G53" s="34"/>
    </row>
    <row r="54" spans="1:7" s="33" customFormat="1" ht="12.75" x14ac:dyDescent="0.2">
      <c r="A54" s="36" t="s">
        <v>47</v>
      </c>
      <c r="B54" s="9">
        <v>318.08999999999997</v>
      </c>
      <c r="C54" s="35"/>
      <c r="D54" s="35"/>
      <c r="E54" s="9">
        <v>335.5</v>
      </c>
      <c r="F54" s="9">
        <v>105.47</v>
      </c>
      <c r="G54" s="34"/>
    </row>
    <row r="55" spans="1:7" s="33" customFormat="1" ht="12.75" x14ac:dyDescent="0.2">
      <c r="A55" s="36" t="s">
        <v>46</v>
      </c>
      <c r="B55" s="9">
        <v>236.9</v>
      </c>
      <c r="C55" s="35"/>
      <c r="D55" s="35"/>
      <c r="E55" s="9">
        <v>63.72</v>
      </c>
      <c r="F55" s="9">
        <v>26.9</v>
      </c>
      <c r="G55" s="34"/>
    </row>
    <row r="56" spans="1:7" s="33" customFormat="1" ht="12.75" x14ac:dyDescent="0.2">
      <c r="A56" s="36" t="s">
        <v>45</v>
      </c>
      <c r="B56" s="9">
        <v>143.6</v>
      </c>
      <c r="C56" s="35"/>
      <c r="D56" s="35"/>
      <c r="E56" s="35"/>
      <c r="F56" s="35"/>
      <c r="G56" s="34"/>
    </row>
    <row r="57" spans="1:7" s="33" customFormat="1" ht="12.75" x14ac:dyDescent="0.2">
      <c r="A57" s="35" t="s">
        <v>44</v>
      </c>
      <c r="B57" s="9">
        <v>56.82</v>
      </c>
      <c r="C57" s="9">
        <v>126</v>
      </c>
      <c r="D57" s="9">
        <v>126</v>
      </c>
      <c r="E57" s="9">
        <v>64.73</v>
      </c>
      <c r="F57" s="9">
        <v>113.92</v>
      </c>
      <c r="G57" s="37">
        <v>51.37</v>
      </c>
    </row>
    <row r="58" spans="1:7" s="33" customFormat="1" ht="12.75" x14ac:dyDescent="0.2">
      <c r="A58" s="35" t="s">
        <v>43</v>
      </c>
      <c r="B58" s="9">
        <v>56.82</v>
      </c>
      <c r="C58" s="35"/>
      <c r="D58" s="35"/>
      <c r="E58" s="9">
        <v>64.73</v>
      </c>
      <c r="F58" s="9">
        <v>113.92</v>
      </c>
      <c r="G58" s="34"/>
    </row>
    <row r="59" spans="1:7" s="33" customFormat="1" ht="12.75" x14ac:dyDescent="0.2">
      <c r="A59" s="36" t="s">
        <v>42</v>
      </c>
      <c r="B59" s="9">
        <v>56.82</v>
      </c>
      <c r="C59" s="35"/>
      <c r="D59" s="35"/>
      <c r="E59" s="9">
        <v>64.73</v>
      </c>
      <c r="F59" s="9">
        <v>113.92</v>
      </c>
      <c r="G59" s="34"/>
    </row>
    <row r="60" spans="1:7" s="33" customFormat="1" ht="25.5" x14ac:dyDescent="0.2">
      <c r="A60" s="35" t="s">
        <v>41</v>
      </c>
      <c r="B60" s="35"/>
      <c r="C60" s="8">
        <v>3000</v>
      </c>
      <c r="D60" s="8">
        <v>3000</v>
      </c>
      <c r="E60" s="35"/>
      <c r="F60" s="35"/>
      <c r="G60" s="34"/>
    </row>
    <row r="61" spans="1:7" s="33" customFormat="1" ht="25.5" x14ac:dyDescent="0.2">
      <c r="A61" s="35" t="s">
        <v>40</v>
      </c>
      <c r="B61" s="35"/>
      <c r="C61" s="9">
        <v>81</v>
      </c>
      <c r="D61" s="9">
        <v>81</v>
      </c>
      <c r="E61" s="9">
        <v>90</v>
      </c>
      <c r="F61" s="35"/>
      <c r="G61" s="37">
        <v>111.11</v>
      </c>
    </row>
    <row r="62" spans="1:7" s="33" customFormat="1" ht="12.75" x14ac:dyDescent="0.2">
      <c r="A62" s="35" t="s">
        <v>39</v>
      </c>
      <c r="B62" s="35"/>
      <c r="C62" s="35"/>
      <c r="D62" s="35"/>
      <c r="E62" s="9">
        <v>90</v>
      </c>
      <c r="F62" s="35"/>
      <c r="G62" s="34"/>
    </row>
    <row r="63" spans="1:7" s="33" customFormat="1" ht="12.75" x14ac:dyDescent="0.2">
      <c r="A63" s="36" t="s">
        <v>38</v>
      </c>
      <c r="B63" s="35"/>
      <c r="C63" s="35"/>
      <c r="D63" s="35"/>
      <c r="E63" s="9">
        <v>90</v>
      </c>
      <c r="F63" s="35"/>
      <c r="G63" s="34"/>
    </row>
    <row r="64" spans="1:7" s="33" customFormat="1" ht="12.75" x14ac:dyDescent="0.2">
      <c r="A64" s="35" t="s">
        <v>14</v>
      </c>
      <c r="B64" s="8">
        <v>40518.730000000003</v>
      </c>
      <c r="C64" s="8">
        <v>3100</v>
      </c>
      <c r="D64" s="8">
        <v>3100</v>
      </c>
      <c r="E64" s="9">
        <v>44.44</v>
      </c>
      <c r="F64" s="9">
        <v>0.11</v>
      </c>
      <c r="G64" s="37">
        <v>1.43</v>
      </c>
    </row>
    <row r="65" spans="1:7" s="33" customFormat="1" ht="25.5" x14ac:dyDescent="0.2">
      <c r="A65" s="35" t="s">
        <v>37</v>
      </c>
      <c r="B65" s="8">
        <v>40518.730000000003</v>
      </c>
      <c r="C65" s="8">
        <v>3100</v>
      </c>
      <c r="D65" s="8">
        <v>3100</v>
      </c>
      <c r="E65" s="9">
        <v>44.44</v>
      </c>
      <c r="F65" s="9">
        <v>0.11</v>
      </c>
      <c r="G65" s="37">
        <v>1.43</v>
      </c>
    </row>
    <row r="66" spans="1:7" s="33" customFormat="1" ht="12.75" x14ac:dyDescent="0.2">
      <c r="A66" s="35" t="s">
        <v>36</v>
      </c>
      <c r="B66" s="8">
        <v>40475.89</v>
      </c>
      <c r="C66" s="35"/>
      <c r="D66" s="35"/>
      <c r="E66" s="35"/>
      <c r="F66" s="35"/>
      <c r="G66" s="34"/>
    </row>
    <row r="67" spans="1:7" s="33" customFormat="1" ht="12.75" x14ac:dyDescent="0.2">
      <c r="A67" s="36" t="s">
        <v>35</v>
      </c>
      <c r="B67" s="8">
        <v>40475.89</v>
      </c>
      <c r="C67" s="35"/>
      <c r="D67" s="35"/>
      <c r="E67" s="35"/>
      <c r="F67" s="35"/>
      <c r="G67" s="34"/>
    </row>
    <row r="68" spans="1:7" s="33" customFormat="1" ht="25.5" x14ac:dyDescent="0.2">
      <c r="A68" s="35" t="s">
        <v>34</v>
      </c>
      <c r="B68" s="9">
        <v>42.84</v>
      </c>
      <c r="C68" s="35"/>
      <c r="D68" s="35"/>
      <c r="E68" s="9">
        <v>44.44</v>
      </c>
      <c r="F68" s="9">
        <v>103.73</v>
      </c>
      <c r="G68" s="34"/>
    </row>
    <row r="69" spans="1:7" s="33" customFormat="1" ht="12.75" x14ac:dyDescent="0.2">
      <c r="A69" s="36" t="s">
        <v>33</v>
      </c>
      <c r="B69" s="9">
        <v>42.84</v>
      </c>
      <c r="C69" s="35"/>
      <c r="D69" s="35"/>
      <c r="E69" s="9">
        <v>44.44</v>
      </c>
      <c r="F69" s="9">
        <v>103.73</v>
      </c>
      <c r="G69" s="34"/>
    </row>
    <row r="70" spans="1:7" s="31" customFormat="1" ht="12.75" x14ac:dyDescent="0.2">
      <c r="A70" s="5" t="s">
        <v>15</v>
      </c>
      <c r="B70" s="13">
        <v>337720.92</v>
      </c>
      <c r="C70" s="13">
        <v>708697.7</v>
      </c>
      <c r="D70" s="13">
        <v>708697.7</v>
      </c>
      <c r="E70" s="13">
        <v>373899.49</v>
      </c>
      <c r="F70" s="14">
        <v>110.71</v>
      </c>
      <c r="G70" s="32">
        <v>52.76</v>
      </c>
    </row>
    <row r="72" spans="1:7" ht="15" x14ac:dyDescent="0.25">
      <c r="A72" t="s">
        <v>144</v>
      </c>
      <c r="F72" t="s">
        <v>32</v>
      </c>
    </row>
    <row r="73" spans="1:7" ht="15" x14ac:dyDescent="0.25">
      <c r="F73"/>
    </row>
    <row r="74" spans="1:7" ht="15" x14ac:dyDescent="0.25">
      <c r="F74" t="s">
        <v>149</v>
      </c>
    </row>
  </sheetData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workbookViewId="0">
      <selection activeCell="F33" sqref="F33"/>
    </sheetView>
  </sheetViews>
  <sheetFormatPr defaultRowHeight="11.25" x14ac:dyDescent="0.15"/>
  <cols>
    <col min="1" max="1" width="50.42578125" style="30" customWidth="1"/>
    <col min="2" max="5" width="20.7109375" style="30" customWidth="1"/>
    <col min="6" max="7" width="15.7109375" style="30" customWidth="1"/>
    <col min="8" max="16384" width="9.140625" style="30"/>
  </cols>
  <sheetData>
    <row r="1" spans="1:7" s="44" customFormat="1" ht="29.25" customHeight="1" thickBot="1" x14ac:dyDescent="0.2">
      <c r="A1" s="66" t="s">
        <v>3</v>
      </c>
      <c r="B1" s="45" t="s">
        <v>100</v>
      </c>
      <c r="C1" s="45" t="s">
        <v>99</v>
      </c>
      <c r="D1" s="45" t="s">
        <v>98</v>
      </c>
      <c r="E1" s="45" t="s">
        <v>97</v>
      </c>
      <c r="F1" s="45" t="s">
        <v>96</v>
      </c>
      <c r="G1" s="45" t="s">
        <v>95</v>
      </c>
    </row>
    <row r="2" spans="1:7" s="44" customFormat="1" ht="18" customHeight="1" thickBot="1" x14ac:dyDescent="0.2">
      <c r="A2" s="68" t="s">
        <v>145</v>
      </c>
      <c r="B2" s="64"/>
      <c r="C2" s="64"/>
      <c r="D2" s="64"/>
      <c r="E2" s="64"/>
      <c r="F2" s="64"/>
      <c r="G2" s="65"/>
    </row>
    <row r="3" spans="1:7" s="31" customFormat="1" ht="12.75" x14ac:dyDescent="0.2">
      <c r="A3" s="67" t="s">
        <v>2</v>
      </c>
      <c r="B3" s="5"/>
      <c r="C3" s="5"/>
      <c r="D3" s="5"/>
      <c r="E3" s="5"/>
      <c r="F3" s="5"/>
      <c r="G3" s="43"/>
    </row>
    <row r="4" spans="1:7" s="33" customFormat="1" ht="12.75" x14ac:dyDescent="0.2">
      <c r="A4" s="48" t="s">
        <v>113</v>
      </c>
      <c r="B4" s="49">
        <v>4970.0600000000004</v>
      </c>
      <c r="C4" s="49">
        <v>15090.92</v>
      </c>
      <c r="D4" s="49">
        <v>15090.92</v>
      </c>
      <c r="E4" s="49">
        <v>11413.74</v>
      </c>
      <c r="F4" s="47">
        <v>229.65</v>
      </c>
      <c r="G4" s="37">
        <v>75.63</v>
      </c>
    </row>
    <row r="5" spans="1:7" s="33" customFormat="1" ht="12.75" x14ac:dyDescent="0.2">
      <c r="A5" s="48" t="s">
        <v>112</v>
      </c>
      <c r="B5" s="49">
        <v>4970.0600000000004</v>
      </c>
      <c r="C5" s="49">
        <v>15090.92</v>
      </c>
      <c r="D5" s="49">
        <v>15090.92</v>
      </c>
      <c r="E5" s="49">
        <v>11413.74</v>
      </c>
      <c r="F5" s="47">
        <v>229.65</v>
      </c>
      <c r="G5" s="37">
        <v>75.63</v>
      </c>
    </row>
    <row r="6" spans="1:7" s="33" customFormat="1" ht="12.75" x14ac:dyDescent="0.2">
      <c r="A6" s="48" t="s">
        <v>111</v>
      </c>
      <c r="B6" s="47">
        <v>102.03</v>
      </c>
      <c r="C6" s="49">
        <v>3006</v>
      </c>
      <c r="D6" s="49">
        <v>3006</v>
      </c>
      <c r="E6" s="47">
        <v>0.78</v>
      </c>
      <c r="F6" s="47">
        <v>0.76</v>
      </c>
      <c r="G6" s="37">
        <v>0.03</v>
      </c>
    </row>
    <row r="7" spans="1:7" s="33" customFormat="1" ht="12.75" x14ac:dyDescent="0.2">
      <c r="A7" s="48" t="s">
        <v>110</v>
      </c>
      <c r="B7" s="47">
        <v>102.03</v>
      </c>
      <c r="C7" s="49">
        <v>3006</v>
      </c>
      <c r="D7" s="49">
        <v>3006</v>
      </c>
      <c r="E7" s="47">
        <v>0.78</v>
      </c>
      <c r="F7" s="47">
        <v>0.76</v>
      </c>
      <c r="G7" s="37">
        <v>0.03</v>
      </c>
    </row>
    <row r="8" spans="1:7" s="33" customFormat="1" ht="12.75" x14ac:dyDescent="0.2">
      <c r="A8" s="48" t="s">
        <v>109</v>
      </c>
      <c r="B8" s="49">
        <v>54495.94</v>
      </c>
      <c r="C8" s="49">
        <v>45200</v>
      </c>
      <c r="D8" s="49">
        <v>45200</v>
      </c>
      <c r="E8" s="49">
        <v>12804.39</v>
      </c>
      <c r="F8" s="47">
        <v>23.5</v>
      </c>
      <c r="G8" s="37">
        <v>28.33</v>
      </c>
    </row>
    <row r="9" spans="1:7" s="33" customFormat="1" ht="25.5" x14ac:dyDescent="0.2">
      <c r="A9" s="48" t="s">
        <v>108</v>
      </c>
      <c r="B9" s="49">
        <v>1025.43</v>
      </c>
      <c r="C9" s="49">
        <v>1200</v>
      </c>
      <c r="D9" s="49">
        <v>1200</v>
      </c>
      <c r="E9" s="47">
        <v>589.19000000000005</v>
      </c>
      <c r="F9" s="47">
        <v>57.46</v>
      </c>
      <c r="G9" s="37">
        <v>49.1</v>
      </c>
    </row>
    <row r="10" spans="1:7" s="33" customFormat="1" ht="12.75" x14ac:dyDescent="0.2">
      <c r="A10" s="48" t="s">
        <v>107</v>
      </c>
      <c r="B10" s="49">
        <v>53470.51</v>
      </c>
      <c r="C10" s="49">
        <v>44000</v>
      </c>
      <c r="D10" s="49">
        <v>44000</v>
      </c>
      <c r="E10" s="49">
        <v>12215.2</v>
      </c>
      <c r="F10" s="47">
        <v>22.84</v>
      </c>
      <c r="G10" s="37">
        <v>27.76</v>
      </c>
    </row>
    <row r="11" spans="1:7" s="33" customFormat="1" ht="12.75" x14ac:dyDescent="0.2">
      <c r="A11" s="48" t="s">
        <v>106</v>
      </c>
      <c r="B11" s="49">
        <v>273134.63</v>
      </c>
      <c r="C11" s="49">
        <v>645400.78</v>
      </c>
      <c r="D11" s="49">
        <v>645400.78</v>
      </c>
      <c r="E11" s="49">
        <v>299868.03000000003</v>
      </c>
      <c r="F11" s="47">
        <v>109.79</v>
      </c>
      <c r="G11" s="37">
        <v>46.46</v>
      </c>
    </row>
    <row r="12" spans="1:7" s="33" customFormat="1" ht="12.75" x14ac:dyDescent="0.2">
      <c r="A12" s="48" t="s">
        <v>105</v>
      </c>
      <c r="B12" s="49">
        <v>2221.89</v>
      </c>
      <c r="C12" s="49">
        <v>15385.96</v>
      </c>
      <c r="D12" s="49">
        <v>15385.96</v>
      </c>
      <c r="E12" s="49">
        <v>2342.77</v>
      </c>
      <c r="F12" s="47">
        <v>105.44</v>
      </c>
      <c r="G12" s="37">
        <v>15.23</v>
      </c>
    </row>
    <row r="13" spans="1:7" s="33" customFormat="1" ht="12.75" x14ac:dyDescent="0.2">
      <c r="A13" s="48" t="s">
        <v>104</v>
      </c>
      <c r="B13" s="49">
        <v>270451.63</v>
      </c>
      <c r="C13" s="49">
        <v>630014.81999999995</v>
      </c>
      <c r="D13" s="49">
        <v>630014.81999999995</v>
      </c>
      <c r="E13" s="49">
        <v>296525.96999999997</v>
      </c>
      <c r="F13" s="47">
        <v>109.64</v>
      </c>
      <c r="G13" s="37">
        <v>47.07</v>
      </c>
    </row>
    <row r="14" spans="1:7" s="33" customFormat="1" ht="12.75" x14ac:dyDescent="0.2">
      <c r="A14" s="48" t="s">
        <v>103</v>
      </c>
      <c r="B14" s="47">
        <v>461.11</v>
      </c>
      <c r="C14" s="46"/>
      <c r="D14" s="46"/>
      <c r="E14" s="47">
        <v>999.29</v>
      </c>
      <c r="F14" s="47">
        <v>216.71</v>
      </c>
      <c r="G14" s="34"/>
    </row>
    <row r="15" spans="1:7" s="31" customFormat="1" ht="12.75" x14ac:dyDescent="0.2">
      <c r="A15" s="5" t="s">
        <v>12</v>
      </c>
      <c r="B15" s="13">
        <v>332702.65999999997</v>
      </c>
      <c r="C15" s="13">
        <v>708697.7</v>
      </c>
      <c r="D15" s="13">
        <v>708697.7</v>
      </c>
      <c r="E15" s="13">
        <v>324086.94</v>
      </c>
      <c r="F15" s="14">
        <v>97.41</v>
      </c>
      <c r="G15" s="32">
        <v>45.73</v>
      </c>
    </row>
    <row r="16" spans="1:7" s="33" customFormat="1" ht="12.75" x14ac:dyDescent="0.2">
      <c r="A16" s="48" t="s">
        <v>113</v>
      </c>
      <c r="B16" s="49">
        <v>5834.03</v>
      </c>
      <c r="C16" s="49">
        <v>15090.92</v>
      </c>
      <c r="D16" s="49">
        <v>15090.92</v>
      </c>
      <c r="E16" s="49">
        <v>13026.38</v>
      </c>
      <c r="F16" s="47">
        <v>223.28</v>
      </c>
      <c r="G16" s="37">
        <v>86.32</v>
      </c>
    </row>
    <row r="17" spans="1:7" s="33" customFormat="1" ht="12.75" x14ac:dyDescent="0.2">
      <c r="A17" s="48" t="s">
        <v>112</v>
      </c>
      <c r="B17" s="49">
        <v>5834.03</v>
      </c>
      <c r="C17" s="49">
        <v>15090.92</v>
      </c>
      <c r="D17" s="49">
        <v>15090.92</v>
      </c>
      <c r="E17" s="49">
        <v>13026.38</v>
      </c>
      <c r="F17" s="47">
        <v>223.28</v>
      </c>
      <c r="G17" s="37">
        <v>86.32</v>
      </c>
    </row>
    <row r="18" spans="1:7" s="33" customFormat="1" ht="12.75" x14ac:dyDescent="0.2">
      <c r="A18" s="48" t="s">
        <v>111</v>
      </c>
      <c r="B18" s="46"/>
      <c r="C18" s="49">
        <v>3006</v>
      </c>
      <c r="D18" s="49">
        <v>3006</v>
      </c>
      <c r="E18" s="47">
        <v>625.04999999999995</v>
      </c>
      <c r="F18" s="46"/>
      <c r="G18" s="37">
        <v>20.79</v>
      </c>
    </row>
    <row r="19" spans="1:7" s="33" customFormat="1" ht="12.75" x14ac:dyDescent="0.2">
      <c r="A19" s="48" t="s">
        <v>110</v>
      </c>
      <c r="B19" s="46"/>
      <c r="C19" s="49">
        <v>3006</v>
      </c>
      <c r="D19" s="49">
        <v>3006</v>
      </c>
      <c r="E19" s="47">
        <v>625.04999999999995</v>
      </c>
      <c r="F19" s="46"/>
      <c r="G19" s="37">
        <v>20.79</v>
      </c>
    </row>
    <row r="20" spans="1:7" s="33" customFormat="1" ht="12.75" x14ac:dyDescent="0.2">
      <c r="A20" s="48" t="s">
        <v>109</v>
      </c>
      <c r="B20" s="49">
        <v>57190.55</v>
      </c>
      <c r="C20" s="49">
        <v>45200</v>
      </c>
      <c r="D20" s="49">
        <v>45200</v>
      </c>
      <c r="E20" s="49">
        <v>13908.78</v>
      </c>
      <c r="F20" s="47">
        <v>24.32</v>
      </c>
      <c r="G20" s="37">
        <v>30.77</v>
      </c>
    </row>
    <row r="21" spans="1:7" s="33" customFormat="1" ht="25.5" x14ac:dyDescent="0.2">
      <c r="A21" s="48" t="s">
        <v>108</v>
      </c>
      <c r="B21" s="47">
        <v>253.75</v>
      </c>
      <c r="C21" s="49">
        <v>1200</v>
      </c>
      <c r="D21" s="49">
        <v>1200</v>
      </c>
      <c r="E21" s="47">
        <v>779.8</v>
      </c>
      <c r="F21" s="47">
        <v>307.31</v>
      </c>
      <c r="G21" s="37">
        <v>64.98</v>
      </c>
    </row>
    <row r="22" spans="1:7" s="33" customFormat="1" ht="12.75" x14ac:dyDescent="0.2">
      <c r="A22" s="48" t="s">
        <v>107</v>
      </c>
      <c r="B22" s="49">
        <v>56936.800000000003</v>
      </c>
      <c r="C22" s="49">
        <v>44000</v>
      </c>
      <c r="D22" s="49">
        <v>44000</v>
      </c>
      <c r="E22" s="49">
        <v>13128.98</v>
      </c>
      <c r="F22" s="47">
        <v>23.06</v>
      </c>
      <c r="G22" s="37">
        <v>29.84</v>
      </c>
    </row>
    <row r="23" spans="1:7" s="33" customFormat="1" ht="12.75" x14ac:dyDescent="0.2">
      <c r="A23" s="48" t="s">
        <v>106</v>
      </c>
      <c r="B23" s="49">
        <v>274553</v>
      </c>
      <c r="C23" s="49">
        <v>645400.78</v>
      </c>
      <c r="D23" s="49">
        <v>645400.78</v>
      </c>
      <c r="E23" s="49">
        <v>346339.28</v>
      </c>
      <c r="F23" s="47">
        <v>126.15</v>
      </c>
      <c r="G23" s="37">
        <v>53.66</v>
      </c>
    </row>
    <row r="24" spans="1:7" s="33" customFormat="1" ht="12.75" x14ac:dyDescent="0.2">
      <c r="A24" s="48" t="s">
        <v>105</v>
      </c>
      <c r="B24" s="49">
        <v>3187.97</v>
      </c>
      <c r="C24" s="49">
        <v>15385.96</v>
      </c>
      <c r="D24" s="49">
        <v>15385.96</v>
      </c>
      <c r="E24" s="49">
        <v>2797.46</v>
      </c>
      <c r="F24" s="47">
        <v>87.75</v>
      </c>
      <c r="G24" s="37">
        <v>18.18</v>
      </c>
    </row>
    <row r="25" spans="1:7" s="33" customFormat="1" ht="12.75" x14ac:dyDescent="0.2">
      <c r="A25" s="48" t="s">
        <v>104</v>
      </c>
      <c r="B25" s="49">
        <v>270903.92</v>
      </c>
      <c r="C25" s="49">
        <v>630014.81999999995</v>
      </c>
      <c r="D25" s="49">
        <v>630014.81999999995</v>
      </c>
      <c r="E25" s="49">
        <v>342542.53</v>
      </c>
      <c r="F25" s="47">
        <v>126.44</v>
      </c>
      <c r="G25" s="37">
        <v>54.37</v>
      </c>
    </row>
    <row r="26" spans="1:7" s="33" customFormat="1" ht="12.75" x14ac:dyDescent="0.2">
      <c r="A26" s="48" t="s">
        <v>103</v>
      </c>
      <c r="B26" s="47">
        <v>461.11</v>
      </c>
      <c r="C26" s="46"/>
      <c r="D26" s="46"/>
      <c r="E26" s="47">
        <v>999.29</v>
      </c>
      <c r="F26" s="47">
        <v>216.71</v>
      </c>
      <c r="G26" s="34"/>
    </row>
    <row r="27" spans="1:7" s="33" customFormat="1" ht="12.75" x14ac:dyDescent="0.2">
      <c r="A27" s="48" t="s">
        <v>102</v>
      </c>
      <c r="B27" s="47">
        <v>143.34</v>
      </c>
      <c r="C27" s="46"/>
      <c r="D27" s="46"/>
      <c r="E27" s="46"/>
      <c r="F27" s="46"/>
      <c r="G27" s="34"/>
    </row>
    <row r="28" spans="1:7" s="33" customFormat="1" ht="12.75" x14ac:dyDescent="0.2">
      <c r="A28" s="48" t="s">
        <v>101</v>
      </c>
      <c r="B28" s="47">
        <v>143.34</v>
      </c>
      <c r="C28" s="46"/>
      <c r="D28" s="46"/>
      <c r="E28" s="46"/>
      <c r="F28" s="46"/>
      <c r="G28" s="34"/>
    </row>
    <row r="29" spans="1:7" s="31" customFormat="1" ht="12.75" x14ac:dyDescent="0.2">
      <c r="A29" s="5" t="s">
        <v>15</v>
      </c>
      <c r="B29" s="13">
        <v>337720.92</v>
      </c>
      <c r="C29" s="13">
        <v>708697.7</v>
      </c>
      <c r="D29" s="13">
        <v>708697.7</v>
      </c>
      <c r="E29" s="13">
        <v>373899.49</v>
      </c>
      <c r="F29" s="14">
        <v>110.71</v>
      </c>
      <c r="G29" s="32">
        <v>52.76</v>
      </c>
    </row>
    <row r="31" spans="1:7" ht="15" x14ac:dyDescent="0.25">
      <c r="A31" s="30" t="s">
        <v>144</v>
      </c>
      <c r="F31" t="s">
        <v>32</v>
      </c>
    </row>
    <row r="32" spans="1:7" ht="15" x14ac:dyDescent="0.25">
      <c r="F32"/>
    </row>
    <row r="33" spans="6:6" ht="15" x14ac:dyDescent="0.25">
      <c r="F33" t="s">
        <v>149</v>
      </c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>
      <selection activeCell="F11" sqref="F11"/>
    </sheetView>
  </sheetViews>
  <sheetFormatPr defaultRowHeight="11.25" x14ac:dyDescent="0.15"/>
  <cols>
    <col min="1" max="1" width="50.42578125" style="30" customWidth="1"/>
    <col min="2" max="5" width="20.7109375" style="30" customWidth="1"/>
    <col min="6" max="7" width="15.7109375" style="30" customWidth="1"/>
    <col min="8" max="16384" width="9.140625" style="30"/>
  </cols>
  <sheetData>
    <row r="1" spans="1:7" s="44" customFormat="1" ht="40.5" customHeight="1" thickBot="1" x14ac:dyDescent="0.2">
      <c r="A1" s="66" t="s">
        <v>3</v>
      </c>
      <c r="B1" s="45" t="s">
        <v>100</v>
      </c>
      <c r="C1" s="45" t="s">
        <v>99</v>
      </c>
      <c r="D1" s="45" t="s">
        <v>98</v>
      </c>
      <c r="E1" s="45" t="s">
        <v>97</v>
      </c>
      <c r="F1" s="45" t="s">
        <v>96</v>
      </c>
      <c r="G1" s="45" t="s">
        <v>95</v>
      </c>
    </row>
    <row r="2" spans="1:7" s="44" customFormat="1" ht="21" customHeight="1" thickBot="1" x14ac:dyDescent="0.2">
      <c r="A2" s="68" t="s">
        <v>145</v>
      </c>
      <c r="B2" s="64"/>
      <c r="C2" s="64"/>
      <c r="D2" s="64"/>
      <c r="E2" s="64"/>
      <c r="F2" s="64"/>
      <c r="G2" s="65"/>
    </row>
    <row r="3" spans="1:7" s="31" customFormat="1" ht="12.75" x14ac:dyDescent="0.2">
      <c r="A3" s="67" t="s">
        <v>2</v>
      </c>
      <c r="B3" s="5"/>
      <c r="C3" s="5"/>
      <c r="D3" s="5"/>
      <c r="E3" s="5"/>
      <c r="F3" s="5"/>
      <c r="G3" s="43"/>
    </row>
    <row r="4" spans="1:7" s="33" customFormat="1" ht="12.75" x14ac:dyDescent="0.2">
      <c r="A4" s="50" t="s">
        <v>116</v>
      </c>
      <c r="B4" s="8">
        <v>337720.92</v>
      </c>
      <c r="C4" s="8">
        <v>708697.7</v>
      </c>
      <c r="D4" s="8">
        <v>708697.7</v>
      </c>
      <c r="E4" s="8">
        <v>373899.49</v>
      </c>
      <c r="F4" s="9">
        <v>110.71</v>
      </c>
      <c r="G4" s="37">
        <v>52.76</v>
      </c>
    </row>
    <row r="5" spans="1:7" s="33" customFormat="1" ht="25.5" x14ac:dyDescent="0.2">
      <c r="A5" s="50" t="s">
        <v>115</v>
      </c>
      <c r="B5" s="8">
        <v>337720.92</v>
      </c>
      <c r="C5" s="8">
        <v>708297.7</v>
      </c>
      <c r="D5" s="8">
        <v>708297.7</v>
      </c>
      <c r="E5" s="8">
        <v>373725.49</v>
      </c>
      <c r="F5" s="9">
        <v>110.66</v>
      </c>
      <c r="G5" s="37">
        <v>52.76</v>
      </c>
    </row>
    <row r="6" spans="1:7" s="33" customFormat="1" ht="25.5" x14ac:dyDescent="0.2">
      <c r="A6" s="50" t="s">
        <v>114</v>
      </c>
      <c r="B6" s="35"/>
      <c r="C6" s="11">
        <v>400</v>
      </c>
      <c r="D6" s="11">
        <v>400</v>
      </c>
      <c r="E6" s="11">
        <v>174</v>
      </c>
      <c r="F6" s="35"/>
      <c r="G6" s="37">
        <v>43.5</v>
      </c>
    </row>
    <row r="7" spans="1:7" s="31" customFormat="1" ht="12.75" x14ac:dyDescent="0.2">
      <c r="A7" s="5" t="s">
        <v>15</v>
      </c>
      <c r="B7" s="13">
        <v>337720.92</v>
      </c>
      <c r="C7" s="13">
        <v>708697.7</v>
      </c>
      <c r="D7" s="13">
        <v>708697.7</v>
      </c>
      <c r="E7" s="13">
        <v>373899.49</v>
      </c>
      <c r="F7" s="14">
        <v>110.71</v>
      </c>
      <c r="G7" s="32">
        <v>52.76</v>
      </c>
    </row>
    <row r="9" spans="1:7" ht="15" x14ac:dyDescent="0.25">
      <c r="A9" s="30" t="s">
        <v>144</v>
      </c>
      <c r="F9" t="s">
        <v>32</v>
      </c>
      <c r="G9"/>
    </row>
    <row r="10" spans="1:7" ht="15" x14ac:dyDescent="0.25">
      <c r="F10"/>
      <c r="G10"/>
    </row>
    <row r="11" spans="1:7" ht="15" x14ac:dyDescent="0.25">
      <c r="F11" t="s">
        <v>149</v>
      </c>
      <c r="G11"/>
    </row>
    <row r="12" spans="1:7" ht="15" x14ac:dyDescent="0.25">
      <c r="F12"/>
      <c r="G12"/>
    </row>
    <row r="13" spans="1:7" ht="15" x14ac:dyDescent="0.25">
      <c r="F13"/>
      <c r="G13"/>
    </row>
    <row r="14" spans="1:7" ht="15" x14ac:dyDescent="0.25">
      <c r="F14"/>
      <c r="G14"/>
    </row>
  </sheetData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showGridLines="0" topLeftCell="A88" workbookViewId="0">
      <selection activeCell="D130" sqref="D130"/>
    </sheetView>
  </sheetViews>
  <sheetFormatPr defaultRowHeight="11.25" x14ac:dyDescent="0.15"/>
  <cols>
    <col min="1" max="1" width="82.140625" style="30" customWidth="1"/>
    <col min="2" max="4" width="20.7109375" style="30" customWidth="1"/>
    <col min="5" max="5" width="15.7109375" style="30" customWidth="1"/>
    <col min="6" max="16384" width="9.140625" style="30"/>
  </cols>
  <sheetData>
    <row r="1" spans="1:5" s="44" customFormat="1" ht="27" customHeight="1" thickBot="1" x14ac:dyDescent="0.2">
      <c r="A1" s="45" t="s">
        <v>3</v>
      </c>
      <c r="B1" s="45" t="s">
        <v>143</v>
      </c>
      <c r="C1" s="45" t="s">
        <v>142</v>
      </c>
      <c r="D1" s="45" t="s">
        <v>141</v>
      </c>
      <c r="E1" s="45" t="s">
        <v>140</v>
      </c>
    </row>
    <row r="2" spans="1:5" s="33" customFormat="1" ht="12.75" x14ac:dyDescent="0.2">
      <c r="A2" s="35" t="s">
        <v>139</v>
      </c>
      <c r="B2" s="8">
        <v>708697.7</v>
      </c>
      <c r="C2" s="8">
        <v>708697.7</v>
      </c>
      <c r="D2" s="8">
        <v>373899.49</v>
      </c>
      <c r="E2" s="9">
        <v>52.76</v>
      </c>
    </row>
    <row r="3" spans="1:5" s="33" customFormat="1" ht="12.75" x14ac:dyDescent="0.2">
      <c r="A3" s="35" t="s">
        <v>138</v>
      </c>
      <c r="B3" s="49">
        <v>708697.7</v>
      </c>
      <c r="C3" s="49">
        <v>708697.7</v>
      </c>
      <c r="D3" s="49">
        <v>373899.49</v>
      </c>
      <c r="E3" s="47">
        <v>52.76</v>
      </c>
    </row>
    <row r="4" spans="1:5" s="33" customFormat="1" ht="12.75" x14ac:dyDescent="0.2">
      <c r="A4" s="50" t="s">
        <v>121</v>
      </c>
      <c r="B4" s="8">
        <v>15090.92</v>
      </c>
      <c r="C4" s="8">
        <v>15090.92</v>
      </c>
      <c r="D4" s="8">
        <v>13026.38</v>
      </c>
      <c r="E4" s="9">
        <v>86.32</v>
      </c>
    </row>
    <row r="5" spans="1:5" s="33" customFormat="1" ht="12.75" x14ac:dyDescent="0.2">
      <c r="A5" s="50" t="s">
        <v>135</v>
      </c>
      <c r="B5" s="8">
        <v>3006</v>
      </c>
      <c r="C5" s="8">
        <v>3006</v>
      </c>
      <c r="D5" s="9">
        <v>625.04999999999995</v>
      </c>
      <c r="E5" s="9">
        <v>20.79</v>
      </c>
    </row>
    <row r="6" spans="1:5" s="33" customFormat="1" ht="12.75" x14ac:dyDescent="0.2">
      <c r="A6" s="50" t="s">
        <v>134</v>
      </c>
      <c r="B6" s="8">
        <v>1200</v>
      </c>
      <c r="C6" s="8">
        <v>1200</v>
      </c>
      <c r="D6" s="11">
        <v>779.8</v>
      </c>
      <c r="E6" s="9">
        <v>64.98</v>
      </c>
    </row>
    <row r="7" spans="1:5" s="33" customFormat="1" ht="12.75" x14ac:dyDescent="0.2">
      <c r="A7" s="50" t="s">
        <v>133</v>
      </c>
      <c r="B7" s="8">
        <v>44000</v>
      </c>
      <c r="C7" s="8">
        <v>44000</v>
      </c>
      <c r="D7" s="8">
        <v>13128.98</v>
      </c>
      <c r="E7" s="9">
        <v>29.84</v>
      </c>
    </row>
    <row r="8" spans="1:5" s="33" customFormat="1" ht="12.75" x14ac:dyDescent="0.2">
      <c r="A8" s="50" t="s">
        <v>127</v>
      </c>
      <c r="B8" s="8">
        <v>3416.66</v>
      </c>
      <c r="C8" s="8">
        <v>3416.66</v>
      </c>
      <c r="D8" s="35"/>
      <c r="E8" s="35"/>
    </row>
    <row r="9" spans="1:5" s="33" customFormat="1" ht="12.75" x14ac:dyDescent="0.2">
      <c r="A9" s="50" t="s">
        <v>126</v>
      </c>
      <c r="B9" s="8">
        <v>11969.3</v>
      </c>
      <c r="C9" s="8">
        <v>11969.3</v>
      </c>
      <c r="D9" s="8">
        <v>2797.46</v>
      </c>
      <c r="E9" s="9">
        <v>23.37</v>
      </c>
    </row>
    <row r="10" spans="1:5" s="33" customFormat="1" ht="12.75" x14ac:dyDescent="0.2">
      <c r="A10" s="50" t="s">
        <v>117</v>
      </c>
      <c r="B10" s="8">
        <v>630014.81999999995</v>
      </c>
      <c r="C10" s="8">
        <v>630014.81999999995</v>
      </c>
      <c r="D10" s="8">
        <v>342542.53</v>
      </c>
      <c r="E10" s="9">
        <v>54.37</v>
      </c>
    </row>
    <row r="11" spans="1:5" s="33" customFormat="1" ht="12.75" x14ac:dyDescent="0.2">
      <c r="A11" s="50" t="s">
        <v>125</v>
      </c>
      <c r="B11" s="35"/>
      <c r="C11" s="35"/>
      <c r="D11" s="9">
        <v>999.29</v>
      </c>
      <c r="E11" s="35"/>
    </row>
    <row r="12" spans="1:5" s="33" customFormat="1" ht="12.75" x14ac:dyDescent="0.2">
      <c r="A12" s="35" t="s">
        <v>137</v>
      </c>
      <c r="B12" s="8">
        <v>631604</v>
      </c>
      <c r="C12" s="8">
        <v>631604</v>
      </c>
      <c r="D12" s="8">
        <v>334468.53999999998</v>
      </c>
      <c r="E12" s="9">
        <v>52.96</v>
      </c>
    </row>
    <row r="13" spans="1:5" s="55" customFormat="1" ht="12.75" x14ac:dyDescent="0.2">
      <c r="A13" s="57" t="s">
        <v>136</v>
      </c>
      <c r="B13" s="58">
        <v>617294</v>
      </c>
      <c r="C13" s="58">
        <v>617294</v>
      </c>
      <c r="D13" s="58">
        <v>329679.53999999998</v>
      </c>
      <c r="E13" s="56">
        <v>53.41</v>
      </c>
    </row>
    <row r="14" spans="1:5" s="33" customFormat="1" ht="12.75" x14ac:dyDescent="0.2">
      <c r="A14" s="50" t="s">
        <v>135</v>
      </c>
      <c r="B14" s="8">
        <v>3006</v>
      </c>
      <c r="C14" s="8">
        <v>3006</v>
      </c>
      <c r="D14" s="9">
        <v>625.04999999999995</v>
      </c>
      <c r="E14" s="9">
        <v>20.79</v>
      </c>
    </row>
    <row r="15" spans="1:5" s="33" customFormat="1" ht="12.75" x14ac:dyDescent="0.2">
      <c r="A15" s="52" t="s">
        <v>13</v>
      </c>
      <c r="B15" s="35"/>
      <c r="C15" s="35"/>
      <c r="D15" s="9">
        <v>625.04999999999995</v>
      </c>
      <c r="E15" s="35"/>
    </row>
    <row r="16" spans="1:5" s="33" customFormat="1" ht="12.75" x14ac:dyDescent="0.2">
      <c r="A16" s="52" t="s">
        <v>69</v>
      </c>
      <c r="B16" s="8">
        <v>2500</v>
      </c>
      <c r="C16" s="8">
        <v>2500</v>
      </c>
      <c r="D16" s="9">
        <v>625.04999999999995</v>
      </c>
      <c r="E16" s="9">
        <v>25</v>
      </c>
    </row>
    <row r="17" spans="1:5" s="33" customFormat="1" ht="12.75" x14ac:dyDescent="0.2">
      <c r="A17" s="51" t="s">
        <v>64</v>
      </c>
      <c r="B17" s="46"/>
      <c r="C17" s="46"/>
      <c r="D17" s="47">
        <v>0.05</v>
      </c>
      <c r="E17" s="46"/>
    </row>
    <row r="18" spans="1:5" s="33" customFormat="1" ht="12.75" x14ac:dyDescent="0.2">
      <c r="A18" s="51" t="s">
        <v>57</v>
      </c>
      <c r="B18" s="46"/>
      <c r="C18" s="46"/>
      <c r="D18" s="59">
        <v>625</v>
      </c>
      <c r="E18" s="46"/>
    </row>
    <row r="19" spans="1:5" s="33" customFormat="1" ht="12.75" x14ac:dyDescent="0.2">
      <c r="A19" s="52" t="s">
        <v>44</v>
      </c>
      <c r="B19" s="11">
        <v>6</v>
      </c>
      <c r="C19" s="11">
        <v>6</v>
      </c>
      <c r="D19" s="35"/>
      <c r="E19" s="35"/>
    </row>
    <row r="20" spans="1:5" s="33" customFormat="1" ht="12.75" x14ac:dyDescent="0.2">
      <c r="A20" s="52" t="s">
        <v>37</v>
      </c>
      <c r="B20" s="11">
        <v>500</v>
      </c>
      <c r="C20" s="11">
        <v>500</v>
      </c>
      <c r="D20" s="35"/>
      <c r="E20" s="35"/>
    </row>
    <row r="21" spans="1:5" s="33" customFormat="1" ht="12.75" x14ac:dyDescent="0.2">
      <c r="A21" s="50" t="s">
        <v>134</v>
      </c>
      <c r="B21" s="8">
        <v>1200</v>
      </c>
      <c r="C21" s="8">
        <v>1200</v>
      </c>
      <c r="D21" s="11">
        <v>779.8</v>
      </c>
      <c r="E21" s="9">
        <v>64.98</v>
      </c>
    </row>
    <row r="22" spans="1:5" s="33" customFormat="1" ht="12.75" x14ac:dyDescent="0.2">
      <c r="A22" s="52" t="s">
        <v>13</v>
      </c>
      <c r="B22" s="35"/>
      <c r="C22" s="35"/>
      <c r="D22" s="11">
        <v>779.8</v>
      </c>
      <c r="E22" s="35"/>
    </row>
    <row r="23" spans="1:5" s="33" customFormat="1" ht="12.75" x14ac:dyDescent="0.2">
      <c r="A23" s="52" t="s">
        <v>69</v>
      </c>
      <c r="B23" s="8">
        <v>1200</v>
      </c>
      <c r="C23" s="8">
        <v>1200</v>
      </c>
      <c r="D23" s="11">
        <v>779.8</v>
      </c>
      <c r="E23" s="9">
        <v>64.98</v>
      </c>
    </row>
    <row r="24" spans="1:5" s="33" customFormat="1" ht="12.75" x14ac:dyDescent="0.2">
      <c r="A24" s="51" t="s">
        <v>64</v>
      </c>
      <c r="B24" s="46"/>
      <c r="C24" s="46"/>
      <c r="D24" s="59">
        <v>779.8</v>
      </c>
      <c r="E24" s="46"/>
    </row>
    <row r="25" spans="1:5" s="33" customFormat="1" ht="12.75" x14ac:dyDescent="0.2">
      <c r="A25" s="50" t="s">
        <v>133</v>
      </c>
      <c r="B25" s="8">
        <v>44000</v>
      </c>
      <c r="C25" s="8">
        <v>44000</v>
      </c>
      <c r="D25" s="8">
        <v>13128.98</v>
      </c>
      <c r="E25" s="9">
        <v>29.84</v>
      </c>
    </row>
    <row r="26" spans="1:5" s="33" customFormat="1" ht="12.75" x14ac:dyDescent="0.2">
      <c r="A26" s="52" t="s">
        <v>13</v>
      </c>
      <c r="B26" s="35"/>
      <c r="C26" s="35"/>
      <c r="D26" s="8">
        <v>13128.98</v>
      </c>
      <c r="E26" s="35"/>
    </row>
    <row r="27" spans="1:5" s="33" customFormat="1" ht="12.75" x14ac:dyDescent="0.2">
      <c r="A27" s="52" t="s">
        <v>69</v>
      </c>
      <c r="B27" s="8">
        <v>43880</v>
      </c>
      <c r="C27" s="8">
        <v>43880</v>
      </c>
      <c r="D27" s="8">
        <v>13064.25</v>
      </c>
      <c r="E27" s="9">
        <v>29.77</v>
      </c>
    </row>
    <row r="28" spans="1:5" s="33" customFormat="1" ht="12.75" x14ac:dyDescent="0.2">
      <c r="A28" s="51" t="s">
        <v>67</v>
      </c>
      <c r="B28" s="46"/>
      <c r="C28" s="46"/>
      <c r="D28" s="49">
        <v>1362.3</v>
      </c>
      <c r="E28" s="46"/>
    </row>
    <row r="29" spans="1:5" s="33" customFormat="1" ht="12.75" x14ac:dyDescent="0.2">
      <c r="A29" s="51" t="s">
        <v>64</v>
      </c>
      <c r="B29" s="46"/>
      <c r="C29" s="46"/>
      <c r="D29" s="49">
        <v>1633.92</v>
      </c>
      <c r="E29" s="46"/>
    </row>
    <row r="30" spans="1:5" s="33" customFormat="1" ht="12.75" x14ac:dyDescent="0.2">
      <c r="A30" s="51" t="s">
        <v>62</v>
      </c>
      <c r="B30" s="46"/>
      <c r="C30" s="46"/>
      <c r="D30" s="49">
        <v>2140.86</v>
      </c>
      <c r="E30" s="46"/>
    </row>
    <row r="31" spans="1:5" s="33" customFormat="1" ht="12.75" x14ac:dyDescent="0.2">
      <c r="A31" s="51" t="s">
        <v>61</v>
      </c>
      <c r="B31" s="46"/>
      <c r="C31" s="46"/>
      <c r="D31" s="47">
        <v>35.46</v>
      </c>
      <c r="E31" s="46"/>
    </row>
    <row r="32" spans="1:5" s="33" customFormat="1" ht="12.75" x14ac:dyDescent="0.2">
      <c r="A32" s="51" t="s">
        <v>60</v>
      </c>
      <c r="B32" s="46"/>
      <c r="C32" s="46"/>
      <c r="D32" s="59">
        <v>652.5</v>
      </c>
      <c r="E32" s="46"/>
    </row>
    <row r="33" spans="1:5" s="33" customFormat="1" ht="12.75" x14ac:dyDescent="0.2">
      <c r="A33" s="51" t="s">
        <v>57</v>
      </c>
      <c r="B33" s="46"/>
      <c r="C33" s="46"/>
      <c r="D33" s="47">
        <v>857.06</v>
      </c>
      <c r="E33" s="46"/>
    </row>
    <row r="34" spans="1:5" s="33" customFormat="1" ht="12.75" x14ac:dyDescent="0.2">
      <c r="A34" s="51" t="s">
        <v>56</v>
      </c>
      <c r="B34" s="46"/>
      <c r="C34" s="46"/>
      <c r="D34" s="49">
        <v>1042.77</v>
      </c>
      <c r="E34" s="46"/>
    </row>
    <row r="35" spans="1:5" s="33" customFormat="1" ht="12.75" x14ac:dyDescent="0.2">
      <c r="A35" s="51" t="s">
        <v>55</v>
      </c>
      <c r="B35" s="46"/>
      <c r="C35" s="46"/>
      <c r="D35" s="49">
        <v>1337.82</v>
      </c>
      <c r="E35" s="46"/>
    </row>
    <row r="36" spans="1:5" s="33" customFormat="1" ht="12.75" x14ac:dyDescent="0.2">
      <c r="A36" s="51" t="s">
        <v>54</v>
      </c>
      <c r="B36" s="46"/>
      <c r="C36" s="46"/>
      <c r="D36" s="59">
        <v>112.5</v>
      </c>
      <c r="E36" s="46"/>
    </row>
    <row r="37" spans="1:5" s="33" customFormat="1" ht="12.75" x14ac:dyDescent="0.2">
      <c r="A37" s="51" t="s">
        <v>52</v>
      </c>
      <c r="B37" s="46"/>
      <c r="C37" s="46"/>
      <c r="D37" s="47">
        <v>865.98</v>
      </c>
      <c r="E37" s="46"/>
    </row>
    <row r="38" spans="1:5" s="33" customFormat="1" ht="12.75" x14ac:dyDescent="0.2">
      <c r="A38" s="51" t="s">
        <v>51</v>
      </c>
      <c r="B38" s="46"/>
      <c r="C38" s="46"/>
      <c r="D38" s="47">
        <v>589.72</v>
      </c>
      <c r="E38" s="46"/>
    </row>
    <row r="39" spans="1:5" s="33" customFormat="1" ht="12.75" x14ac:dyDescent="0.2">
      <c r="A39" s="51" t="s">
        <v>49</v>
      </c>
      <c r="B39" s="46"/>
      <c r="C39" s="46"/>
      <c r="D39" s="49">
        <v>1773.07</v>
      </c>
      <c r="E39" s="46"/>
    </row>
    <row r="40" spans="1:5" s="33" customFormat="1" ht="12.75" x14ac:dyDescent="0.2">
      <c r="A40" s="51" t="s">
        <v>48</v>
      </c>
      <c r="B40" s="46"/>
      <c r="C40" s="46"/>
      <c r="D40" s="47">
        <v>261.07</v>
      </c>
      <c r="E40" s="46"/>
    </row>
    <row r="41" spans="1:5" s="33" customFormat="1" ht="12.75" x14ac:dyDescent="0.2">
      <c r="A41" s="51" t="s">
        <v>47</v>
      </c>
      <c r="B41" s="46"/>
      <c r="C41" s="46"/>
      <c r="D41" s="59">
        <v>335.5</v>
      </c>
      <c r="E41" s="46"/>
    </row>
    <row r="42" spans="1:5" s="33" customFormat="1" ht="12.75" x14ac:dyDescent="0.2">
      <c r="A42" s="51" t="s">
        <v>46</v>
      </c>
      <c r="B42" s="46"/>
      <c r="C42" s="46"/>
      <c r="D42" s="47">
        <v>63.72</v>
      </c>
      <c r="E42" s="46"/>
    </row>
    <row r="43" spans="1:5" s="33" customFormat="1" ht="12.75" x14ac:dyDescent="0.2">
      <c r="A43" s="52" t="s">
        <v>44</v>
      </c>
      <c r="B43" s="11">
        <v>120</v>
      </c>
      <c r="C43" s="11">
        <v>120</v>
      </c>
      <c r="D43" s="9">
        <v>64.73</v>
      </c>
      <c r="E43" s="9">
        <v>53.94</v>
      </c>
    </row>
    <row r="44" spans="1:5" s="33" customFormat="1" ht="12.75" x14ac:dyDescent="0.2">
      <c r="A44" s="51" t="s">
        <v>42</v>
      </c>
      <c r="B44" s="46"/>
      <c r="C44" s="46"/>
      <c r="D44" s="47">
        <v>64.73</v>
      </c>
      <c r="E44" s="46"/>
    </row>
    <row r="45" spans="1:5" s="33" customFormat="1" ht="12.75" x14ac:dyDescent="0.2">
      <c r="A45" s="50" t="s">
        <v>117</v>
      </c>
      <c r="B45" s="8">
        <v>569088</v>
      </c>
      <c r="C45" s="8">
        <v>569088</v>
      </c>
      <c r="D45" s="8">
        <v>315145.71000000002</v>
      </c>
      <c r="E45" s="9">
        <v>55.38</v>
      </c>
    </row>
    <row r="46" spans="1:5" s="33" customFormat="1" ht="12.75" x14ac:dyDescent="0.2">
      <c r="A46" s="52" t="s">
        <v>13</v>
      </c>
      <c r="B46" s="35"/>
      <c r="C46" s="35"/>
      <c r="D46" s="8">
        <v>315145.71000000002</v>
      </c>
      <c r="E46" s="35"/>
    </row>
    <row r="47" spans="1:5" s="33" customFormat="1" ht="12.75" x14ac:dyDescent="0.2">
      <c r="A47" s="52" t="s">
        <v>78</v>
      </c>
      <c r="B47" s="8">
        <v>536690</v>
      </c>
      <c r="C47" s="8">
        <v>536690</v>
      </c>
      <c r="D47" s="8">
        <v>297100.28999999998</v>
      </c>
      <c r="E47" s="9">
        <v>55.36</v>
      </c>
    </row>
    <row r="48" spans="1:5" s="33" customFormat="1" ht="12.75" x14ac:dyDescent="0.2">
      <c r="A48" s="51" t="s">
        <v>76</v>
      </c>
      <c r="B48" s="46"/>
      <c r="C48" s="46"/>
      <c r="D48" s="49">
        <v>239738.36</v>
      </c>
      <c r="E48" s="46"/>
    </row>
    <row r="49" spans="1:5" s="33" customFormat="1" ht="12.75" x14ac:dyDescent="0.2">
      <c r="A49" s="51" t="s">
        <v>75</v>
      </c>
      <c r="B49" s="46"/>
      <c r="C49" s="46"/>
      <c r="D49" s="49">
        <v>1889.69</v>
      </c>
      <c r="E49" s="46"/>
    </row>
    <row r="50" spans="1:5" s="33" customFormat="1" ht="12.75" x14ac:dyDescent="0.2">
      <c r="A50" s="51" t="s">
        <v>74</v>
      </c>
      <c r="B50" s="46"/>
      <c r="C50" s="46"/>
      <c r="D50" s="49">
        <v>5201.75</v>
      </c>
      <c r="E50" s="46"/>
    </row>
    <row r="51" spans="1:5" s="33" customFormat="1" ht="12.75" x14ac:dyDescent="0.2">
      <c r="A51" s="51" t="s">
        <v>72</v>
      </c>
      <c r="B51" s="46"/>
      <c r="C51" s="46"/>
      <c r="D51" s="49">
        <v>9524.24</v>
      </c>
      <c r="E51" s="46"/>
    </row>
    <row r="52" spans="1:5" s="33" customFormat="1" ht="12.75" x14ac:dyDescent="0.2">
      <c r="A52" s="51" t="s">
        <v>70</v>
      </c>
      <c r="B52" s="46"/>
      <c r="C52" s="46"/>
      <c r="D52" s="49">
        <v>40746.25</v>
      </c>
      <c r="E52" s="46"/>
    </row>
    <row r="53" spans="1:5" s="33" customFormat="1" ht="12.75" x14ac:dyDescent="0.2">
      <c r="A53" s="52" t="s">
        <v>69</v>
      </c>
      <c r="B53" s="8">
        <v>32398</v>
      </c>
      <c r="C53" s="8">
        <v>32398</v>
      </c>
      <c r="D53" s="8">
        <v>18045.419999999998</v>
      </c>
      <c r="E53" s="9">
        <v>55.7</v>
      </c>
    </row>
    <row r="54" spans="1:5" s="33" customFormat="1" ht="12.75" x14ac:dyDescent="0.2">
      <c r="A54" s="51" t="s">
        <v>66</v>
      </c>
      <c r="B54" s="46"/>
      <c r="C54" s="46"/>
      <c r="D54" s="49">
        <v>16713.419999999998</v>
      </c>
      <c r="E54" s="46"/>
    </row>
    <row r="55" spans="1:5" s="33" customFormat="1" ht="12.75" x14ac:dyDescent="0.2">
      <c r="A55" s="51" t="s">
        <v>51</v>
      </c>
      <c r="B55" s="46"/>
      <c r="C55" s="46"/>
      <c r="D55" s="49">
        <v>1332</v>
      </c>
      <c r="E55" s="46"/>
    </row>
    <row r="56" spans="1:5" s="55" customFormat="1" ht="12.75" x14ac:dyDescent="0.2">
      <c r="A56" s="57" t="s">
        <v>132</v>
      </c>
      <c r="B56" s="58">
        <v>5000</v>
      </c>
      <c r="C56" s="58">
        <v>5000</v>
      </c>
      <c r="D56" s="57"/>
      <c r="E56" s="57"/>
    </row>
    <row r="57" spans="1:5" s="33" customFormat="1" ht="12.75" x14ac:dyDescent="0.2">
      <c r="A57" s="50" t="s">
        <v>117</v>
      </c>
      <c r="B57" s="8">
        <v>5000</v>
      </c>
      <c r="C57" s="8">
        <v>5000</v>
      </c>
      <c r="D57" s="35"/>
      <c r="E57" s="35"/>
    </row>
    <row r="58" spans="1:5" s="33" customFormat="1" ht="12.75" x14ac:dyDescent="0.2">
      <c r="A58" s="52" t="s">
        <v>41</v>
      </c>
      <c r="B58" s="8">
        <v>3000</v>
      </c>
      <c r="C58" s="8">
        <v>3000</v>
      </c>
      <c r="D58" s="35"/>
      <c r="E58" s="35"/>
    </row>
    <row r="59" spans="1:5" s="33" customFormat="1" ht="12.75" x14ac:dyDescent="0.2">
      <c r="A59" s="52" t="s">
        <v>37</v>
      </c>
      <c r="B59" s="8">
        <v>2000</v>
      </c>
      <c r="C59" s="8">
        <v>2000</v>
      </c>
      <c r="D59" s="35"/>
      <c r="E59" s="35"/>
    </row>
    <row r="60" spans="1:5" s="55" customFormat="1" ht="12.75" x14ac:dyDescent="0.2">
      <c r="A60" s="57" t="s">
        <v>131</v>
      </c>
      <c r="B60" s="58">
        <v>9310</v>
      </c>
      <c r="C60" s="58">
        <v>9310</v>
      </c>
      <c r="D60" s="58">
        <v>4789</v>
      </c>
      <c r="E60" s="56">
        <v>51.44</v>
      </c>
    </row>
    <row r="61" spans="1:5" s="33" customFormat="1" ht="12.75" x14ac:dyDescent="0.2">
      <c r="A61" s="50" t="s">
        <v>117</v>
      </c>
      <c r="B61" s="8">
        <v>9310</v>
      </c>
      <c r="C61" s="8">
        <v>9310</v>
      </c>
      <c r="D61" s="8">
        <v>4789</v>
      </c>
      <c r="E61" s="9">
        <v>51.44</v>
      </c>
    </row>
    <row r="62" spans="1:5" s="33" customFormat="1" ht="12.75" x14ac:dyDescent="0.2">
      <c r="A62" s="52" t="s">
        <v>13</v>
      </c>
      <c r="B62" s="35"/>
      <c r="C62" s="35"/>
      <c r="D62" s="8">
        <v>4789</v>
      </c>
      <c r="E62" s="35"/>
    </row>
    <row r="63" spans="1:5" s="33" customFormat="1" ht="12.75" x14ac:dyDescent="0.2">
      <c r="A63" s="52" t="s">
        <v>69</v>
      </c>
      <c r="B63" s="8">
        <v>9310</v>
      </c>
      <c r="C63" s="8">
        <v>9310</v>
      </c>
      <c r="D63" s="8">
        <v>4789</v>
      </c>
      <c r="E63" s="9">
        <v>51.44</v>
      </c>
    </row>
    <row r="64" spans="1:5" s="33" customFormat="1" ht="12.75" x14ac:dyDescent="0.2">
      <c r="A64" s="51" t="s">
        <v>63</v>
      </c>
      <c r="B64" s="46"/>
      <c r="C64" s="46"/>
      <c r="D64" s="49">
        <v>4789</v>
      </c>
      <c r="E64" s="46"/>
    </row>
    <row r="65" spans="1:5" s="33" customFormat="1" ht="12.75" x14ac:dyDescent="0.2">
      <c r="A65" s="35" t="s">
        <v>130</v>
      </c>
      <c r="B65" s="8">
        <v>76793.7</v>
      </c>
      <c r="C65" s="8">
        <v>76793.7</v>
      </c>
      <c r="D65" s="8">
        <v>39386.51</v>
      </c>
      <c r="E65" s="9">
        <v>51.29</v>
      </c>
    </row>
    <row r="66" spans="1:5" s="55" customFormat="1" ht="12.75" x14ac:dyDescent="0.2">
      <c r="A66" s="57" t="s">
        <v>129</v>
      </c>
      <c r="B66" s="58">
        <v>4600</v>
      </c>
      <c r="C66" s="58">
        <v>4600</v>
      </c>
      <c r="D66" s="58">
        <v>2787</v>
      </c>
      <c r="E66" s="56">
        <v>60.59</v>
      </c>
    </row>
    <row r="67" spans="1:5" s="33" customFormat="1" ht="12.75" x14ac:dyDescent="0.2">
      <c r="A67" s="50" t="s">
        <v>121</v>
      </c>
      <c r="B67" s="8">
        <v>4600</v>
      </c>
      <c r="C67" s="8">
        <v>4600</v>
      </c>
      <c r="D67" s="8">
        <v>2787</v>
      </c>
      <c r="E67" s="9">
        <v>60.59</v>
      </c>
    </row>
    <row r="68" spans="1:5" s="33" customFormat="1" ht="12.75" x14ac:dyDescent="0.2">
      <c r="A68" s="52" t="s">
        <v>13</v>
      </c>
      <c r="B68" s="35"/>
      <c r="C68" s="35"/>
      <c r="D68" s="8">
        <v>2787</v>
      </c>
      <c r="E68" s="35"/>
    </row>
    <row r="69" spans="1:5" s="33" customFormat="1" ht="12.75" x14ac:dyDescent="0.2">
      <c r="A69" s="52" t="s">
        <v>78</v>
      </c>
      <c r="B69" s="8">
        <v>4600</v>
      </c>
      <c r="C69" s="8">
        <v>4600</v>
      </c>
      <c r="D69" s="8">
        <v>2787</v>
      </c>
      <c r="E69" s="9">
        <v>60.59</v>
      </c>
    </row>
    <row r="70" spans="1:5" s="33" customFormat="1" ht="12.75" x14ac:dyDescent="0.2">
      <c r="A70" s="51" t="s">
        <v>76</v>
      </c>
      <c r="B70" s="46"/>
      <c r="C70" s="46"/>
      <c r="D70" s="49">
        <v>2392.2800000000002</v>
      </c>
      <c r="E70" s="46"/>
    </row>
    <row r="71" spans="1:5" s="33" customFormat="1" ht="12.75" x14ac:dyDescent="0.2">
      <c r="A71" s="51" t="s">
        <v>70</v>
      </c>
      <c r="B71" s="46"/>
      <c r="C71" s="46"/>
      <c r="D71" s="47">
        <v>394.72</v>
      </c>
      <c r="E71" s="46"/>
    </row>
    <row r="72" spans="1:5" s="55" customFormat="1" ht="12.75" x14ac:dyDescent="0.2">
      <c r="A72" s="57" t="s">
        <v>128</v>
      </c>
      <c r="B72" s="58">
        <v>24676.880000000001</v>
      </c>
      <c r="C72" s="58">
        <v>24676.880000000001</v>
      </c>
      <c r="D72" s="58">
        <v>13862.13</v>
      </c>
      <c r="E72" s="56">
        <v>56.17</v>
      </c>
    </row>
    <row r="73" spans="1:5" s="33" customFormat="1" ht="12.75" x14ac:dyDescent="0.2">
      <c r="A73" s="50" t="s">
        <v>121</v>
      </c>
      <c r="B73" s="8">
        <v>9290.92</v>
      </c>
      <c r="C73" s="8">
        <v>9290.92</v>
      </c>
      <c r="D73" s="8">
        <v>10065.379999999999</v>
      </c>
      <c r="E73" s="9">
        <v>108.34</v>
      </c>
    </row>
    <row r="74" spans="1:5" s="33" customFormat="1" ht="12.75" x14ac:dyDescent="0.2">
      <c r="A74" s="52" t="s">
        <v>13</v>
      </c>
      <c r="B74" s="35"/>
      <c r="C74" s="35"/>
      <c r="D74" s="8">
        <v>10065.379999999999</v>
      </c>
      <c r="E74" s="35"/>
    </row>
    <row r="75" spans="1:5" s="33" customFormat="1" ht="12.75" x14ac:dyDescent="0.2">
      <c r="A75" s="52" t="s">
        <v>78</v>
      </c>
      <c r="B75" s="8">
        <v>9290.92</v>
      </c>
      <c r="C75" s="8">
        <v>9290.92</v>
      </c>
      <c r="D75" s="8">
        <v>10065.379999999999</v>
      </c>
      <c r="E75" s="9">
        <v>108.34</v>
      </c>
    </row>
    <row r="76" spans="1:5" s="33" customFormat="1" ht="12.75" x14ac:dyDescent="0.2">
      <c r="A76" s="51" t="s">
        <v>76</v>
      </c>
      <c r="B76" s="46"/>
      <c r="C76" s="46"/>
      <c r="D76" s="49">
        <v>10065.379999999999</v>
      </c>
      <c r="E76" s="46"/>
    </row>
    <row r="77" spans="1:5" s="33" customFormat="1" ht="12.75" x14ac:dyDescent="0.2">
      <c r="A77" s="50" t="s">
        <v>127</v>
      </c>
      <c r="B77" s="8">
        <v>3416.66</v>
      </c>
      <c r="C77" s="8">
        <v>3416.66</v>
      </c>
      <c r="D77" s="35"/>
      <c r="E77" s="35"/>
    </row>
    <row r="78" spans="1:5" s="33" customFormat="1" ht="12.75" x14ac:dyDescent="0.2">
      <c r="A78" s="52" t="s">
        <v>78</v>
      </c>
      <c r="B78" s="8">
        <v>3416.66</v>
      </c>
      <c r="C78" s="8">
        <v>3416.66</v>
      </c>
      <c r="D78" s="35"/>
      <c r="E78" s="35"/>
    </row>
    <row r="79" spans="1:5" s="33" customFormat="1" ht="12.75" x14ac:dyDescent="0.2">
      <c r="A79" s="50" t="s">
        <v>126</v>
      </c>
      <c r="B79" s="8">
        <v>11969.3</v>
      </c>
      <c r="C79" s="8">
        <v>11969.3</v>
      </c>
      <c r="D79" s="8">
        <v>2797.46</v>
      </c>
      <c r="E79" s="9">
        <v>23.37</v>
      </c>
    </row>
    <row r="80" spans="1:5" s="33" customFormat="1" ht="12.75" x14ac:dyDescent="0.2">
      <c r="A80" s="52" t="s">
        <v>13</v>
      </c>
      <c r="B80" s="35"/>
      <c r="C80" s="35"/>
      <c r="D80" s="8">
        <v>2797.46</v>
      </c>
      <c r="E80" s="35"/>
    </row>
    <row r="81" spans="1:5" s="33" customFormat="1" ht="12.75" x14ac:dyDescent="0.2">
      <c r="A81" s="52" t="s">
        <v>78</v>
      </c>
      <c r="B81" s="8">
        <v>9438.17</v>
      </c>
      <c r="C81" s="8">
        <v>9438.17</v>
      </c>
      <c r="D81" s="8">
        <v>1978.19</v>
      </c>
      <c r="E81" s="9">
        <v>20.96</v>
      </c>
    </row>
    <row r="82" spans="1:5" s="33" customFormat="1" ht="12.75" x14ac:dyDescent="0.2">
      <c r="A82" s="51" t="s">
        <v>72</v>
      </c>
      <c r="B82" s="46"/>
      <c r="C82" s="46"/>
      <c r="D82" s="59">
        <v>800</v>
      </c>
      <c r="E82" s="46"/>
    </row>
    <row r="83" spans="1:5" s="33" customFormat="1" ht="12.75" x14ac:dyDescent="0.2">
      <c r="A83" s="51" t="s">
        <v>70</v>
      </c>
      <c r="B83" s="46"/>
      <c r="C83" s="46"/>
      <c r="D83" s="49">
        <v>1178.19</v>
      </c>
      <c r="E83" s="46"/>
    </row>
    <row r="84" spans="1:5" s="33" customFormat="1" ht="12.75" x14ac:dyDescent="0.2">
      <c r="A84" s="52" t="s">
        <v>69</v>
      </c>
      <c r="B84" s="8">
        <v>2531.13</v>
      </c>
      <c r="C84" s="8">
        <v>2531.13</v>
      </c>
      <c r="D84" s="9">
        <v>819.27</v>
      </c>
      <c r="E84" s="9">
        <v>32.369999999999997</v>
      </c>
    </row>
    <row r="85" spans="1:5" s="33" customFormat="1" ht="12.75" x14ac:dyDescent="0.2">
      <c r="A85" s="51" t="s">
        <v>66</v>
      </c>
      <c r="B85" s="46"/>
      <c r="C85" s="46"/>
      <c r="D85" s="47">
        <v>819.27</v>
      </c>
      <c r="E85" s="46"/>
    </row>
    <row r="86" spans="1:5" s="33" customFormat="1" ht="12.75" x14ac:dyDescent="0.2">
      <c r="A86" s="50" t="s">
        <v>125</v>
      </c>
      <c r="B86" s="35"/>
      <c r="C86" s="35"/>
      <c r="D86" s="9">
        <v>999.29</v>
      </c>
      <c r="E86" s="35"/>
    </row>
    <row r="87" spans="1:5" s="33" customFormat="1" ht="12.75" x14ac:dyDescent="0.2">
      <c r="A87" s="52" t="s">
        <v>13</v>
      </c>
      <c r="B87" s="35"/>
      <c r="C87" s="35"/>
      <c r="D87" s="9">
        <v>999.29</v>
      </c>
      <c r="E87" s="35"/>
    </row>
    <row r="88" spans="1:5" s="33" customFormat="1" ht="12.75" x14ac:dyDescent="0.2">
      <c r="A88" s="52" t="s">
        <v>78</v>
      </c>
      <c r="B88" s="35"/>
      <c r="C88" s="35"/>
      <c r="D88" s="9">
        <v>482.62</v>
      </c>
      <c r="E88" s="35"/>
    </row>
    <row r="89" spans="1:5" s="33" customFormat="1" ht="12.75" x14ac:dyDescent="0.2">
      <c r="A89" s="51" t="s">
        <v>70</v>
      </c>
      <c r="B89" s="46"/>
      <c r="C89" s="46"/>
      <c r="D89" s="47">
        <v>482.62</v>
      </c>
      <c r="E89" s="46"/>
    </row>
    <row r="90" spans="1:5" s="33" customFormat="1" ht="12.75" x14ac:dyDescent="0.2">
      <c r="A90" s="52" t="s">
        <v>69</v>
      </c>
      <c r="B90" s="35"/>
      <c r="C90" s="35"/>
      <c r="D90" s="9">
        <v>516.66999999999996</v>
      </c>
      <c r="E90" s="35"/>
    </row>
    <row r="91" spans="1:5" s="33" customFormat="1" ht="12.75" x14ac:dyDescent="0.2">
      <c r="A91" s="51" t="s">
        <v>66</v>
      </c>
      <c r="B91" s="46"/>
      <c r="C91" s="46"/>
      <c r="D91" s="47">
        <v>516.66999999999996</v>
      </c>
      <c r="E91" s="46"/>
    </row>
    <row r="92" spans="1:5" s="55" customFormat="1" ht="12.75" x14ac:dyDescent="0.2">
      <c r="A92" s="57" t="s">
        <v>124</v>
      </c>
      <c r="B92" s="58">
        <v>1795</v>
      </c>
      <c r="C92" s="58">
        <v>1795</v>
      </c>
      <c r="D92" s="57"/>
      <c r="E92" s="57"/>
    </row>
    <row r="93" spans="1:5" s="33" customFormat="1" ht="12.75" x14ac:dyDescent="0.2">
      <c r="A93" s="50" t="s">
        <v>121</v>
      </c>
      <c r="B93" s="11">
        <v>800</v>
      </c>
      <c r="C93" s="11">
        <v>800</v>
      </c>
      <c r="D93" s="35"/>
      <c r="E93" s="35"/>
    </row>
    <row r="94" spans="1:5" s="33" customFormat="1" ht="12.75" x14ac:dyDescent="0.2">
      <c r="A94" s="52" t="s">
        <v>69</v>
      </c>
      <c r="B94" s="11">
        <v>600</v>
      </c>
      <c r="C94" s="11">
        <v>600</v>
      </c>
      <c r="D94" s="35"/>
      <c r="E94" s="35"/>
    </row>
    <row r="95" spans="1:5" s="33" customFormat="1" ht="12.75" x14ac:dyDescent="0.2">
      <c r="A95" s="52" t="s">
        <v>37</v>
      </c>
      <c r="B95" s="11">
        <v>200</v>
      </c>
      <c r="C95" s="11">
        <v>200</v>
      </c>
      <c r="D95" s="35"/>
      <c r="E95" s="35"/>
    </row>
    <row r="96" spans="1:5" s="33" customFormat="1" ht="12.75" x14ac:dyDescent="0.2">
      <c r="A96" s="50" t="s">
        <v>117</v>
      </c>
      <c r="B96" s="11">
        <v>995</v>
      </c>
      <c r="C96" s="11">
        <v>995</v>
      </c>
      <c r="D96" s="35"/>
      <c r="E96" s="35"/>
    </row>
    <row r="97" spans="1:5" s="33" customFormat="1" ht="12.75" x14ac:dyDescent="0.2">
      <c r="A97" s="52" t="s">
        <v>69</v>
      </c>
      <c r="B97" s="11">
        <v>895</v>
      </c>
      <c r="C97" s="11">
        <v>895</v>
      </c>
      <c r="D97" s="35"/>
      <c r="E97" s="35"/>
    </row>
    <row r="98" spans="1:5" s="33" customFormat="1" ht="12.75" x14ac:dyDescent="0.2">
      <c r="A98" s="52" t="s">
        <v>37</v>
      </c>
      <c r="B98" s="11">
        <v>100</v>
      </c>
      <c r="C98" s="11">
        <v>100</v>
      </c>
      <c r="D98" s="35"/>
      <c r="E98" s="35"/>
    </row>
    <row r="99" spans="1:5" s="55" customFormat="1" ht="12.75" x14ac:dyDescent="0.2">
      <c r="A99" s="57" t="s">
        <v>123</v>
      </c>
      <c r="B99" s="58">
        <v>45240.82</v>
      </c>
      <c r="C99" s="58">
        <v>45240.82</v>
      </c>
      <c r="D99" s="58">
        <v>22473.38</v>
      </c>
      <c r="E99" s="56">
        <v>49.68</v>
      </c>
    </row>
    <row r="100" spans="1:5" s="33" customFormat="1" ht="12.75" x14ac:dyDescent="0.2">
      <c r="A100" s="50" t="s">
        <v>117</v>
      </c>
      <c r="B100" s="8">
        <v>45240.82</v>
      </c>
      <c r="C100" s="8">
        <v>45240.82</v>
      </c>
      <c r="D100" s="8">
        <v>22473.38</v>
      </c>
      <c r="E100" s="9">
        <v>49.68</v>
      </c>
    </row>
    <row r="101" spans="1:5" s="33" customFormat="1" ht="12.75" x14ac:dyDescent="0.2">
      <c r="A101" s="52" t="s">
        <v>13</v>
      </c>
      <c r="B101" s="35"/>
      <c r="C101" s="35"/>
      <c r="D101" s="8">
        <v>22473.38</v>
      </c>
      <c r="E101" s="35"/>
    </row>
    <row r="102" spans="1:5" s="33" customFormat="1" ht="12.75" x14ac:dyDescent="0.2">
      <c r="A102" s="52" t="s">
        <v>78</v>
      </c>
      <c r="B102" s="8">
        <v>39665.82</v>
      </c>
      <c r="C102" s="8">
        <v>39665.82</v>
      </c>
      <c r="D102" s="8">
        <v>21419.31</v>
      </c>
      <c r="E102" s="9">
        <v>54</v>
      </c>
    </row>
    <row r="103" spans="1:5" s="33" customFormat="1" ht="12.75" x14ac:dyDescent="0.2">
      <c r="A103" s="51" t="s">
        <v>76</v>
      </c>
      <c r="B103" s="46"/>
      <c r="C103" s="46"/>
      <c r="D103" s="49">
        <v>18042.34</v>
      </c>
      <c r="E103" s="46"/>
    </row>
    <row r="104" spans="1:5" s="33" customFormat="1" ht="12.75" x14ac:dyDescent="0.2">
      <c r="A104" s="51" t="s">
        <v>72</v>
      </c>
      <c r="B104" s="46"/>
      <c r="C104" s="46"/>
      <c r="D104" s="59">
        <v>400</v>
      </c>
      <c r="E104" s="46"/>
    </row>
    <row r="105" spans="1:5" s="33" customFormat="1" ht="12.75" x14ac:dyDescent="0.2">
      <c r="A105" s="51" t="s">
        <v>70</v>
      </c>
      <c r="B105" s="46"/>
      <c r="C105" s="46"/>
      <c r="D105" s="49">
        <v>2976.97</v>
      </c>
      <c r="E105" s="46"/>
    </row>
    <row r="106" spans="1:5" s="33" customFormat="1" ht="12.75" x14ac:dyDescent="0.2">
      <c r="A106" s="52" t="s">
        <v>69</v>
      </c>
      <c r="B106" s="8">
        <v>5575</v>
      </c>
      <c r="C106" s="8">
        <v>5575</v>
      </c>
      <c r="D106" s="8">
        <v>1054.07</v>
      </c>
      <c r="E106" s="9">
        <v>18.91</v>
      </c>
    </row>
    <row r="107" spans="1:5" s="33" customFormat="1" ht="12.75" x14ac:dyDescent="0.2">
      <c r="A107" s="51" t="s">
        <v>67</v>
      </c>
      <c r="B107" s="46"/>
      <c r="C107" s="46"/>
      <c r="D107" s="59">
        <v>59.8</v>
      </c>
      <c r="E107" s="46"/>
    </row>
    <row r="108" spans="1:5" s="33" customFormat="1" ht="12.75" x14ac:dyDescent="0.2">
      <c r="A108" s="51" t="s">
        <v>66</v>
      </c>
      <c r="B108" s="46"/>
      <c r="C108" s="46"/>
      <c r="D108" s="47">
        <v>449.73</v>
      </c>
      <c r="E108" s="46"/>
    </row>
    <row r="109" spans="1:5" s="33" customFormat="1" ht="12.75" x14ac:dyDescent="0.2">
      <c r="A109" s="51" t="s">
        <v>63</v>
      </c>
      <c r="B109" s="46"/>
      <c r="C109" s="46"/>
      <c r="D109" s="47">
        <v>544.54</v>
      </c>
      <c r="E109" s="46"/>
    </row>
    <row r="110" spans="1:5" s="55" customFormat="1" ht="12.75" x14ac:dyDescent="0.2">
      <c r="A110" s="57" t="s">
        <v>122</v>
      </c>
      <c r="B110" s="60">
        <v>400</v>
      </c>
      <c r="C110" s="60">
        <v>400</v>
      </c>
      <c r="D110" s="60">
        <v>174</v>
      </c>
      <c r="E110" s="56">
        <v>43.5</v>
      </c>
    </row>
    <row r="111" spans="1:5" s="33" customFormat="1" ht="12.75" x14ac:dyDescent="0.2">
      <c r="A111" s="50" t="s">
        <v>121</v>
      </c>
      <c r="B111" s="11">
        <v>400</v>
      </c>
      <c r="C111" s="11">
        <v>400</v>
      </c>
      <c r="D111" s="11">
        <v>174</v>
      </c>
      <c r="E111" s="9">
        <v>43.5</v>
      </c>
    </row>
    <row r="112" spans="1:5" s="33" customFormat="1" ht="12.75" x14ac:dyDescent="0.2">
      <c r="A112" s="52" t="s">
        <v>13</v>
      </c>
      <c r="B112" s="61"/>
      <c r="C112" s="61"/>
      <c r="D112" s="11">
        <v>174</v>
      </c>
      <c r="E112" s="35"/>
    </row>
    <row r="113" spans="1:5" s="33" customFormat="1" ht="12.75" x14ac:dyDescent="0.2">
      <c r="A113" s="52" t="s">
        <v>69</v>
      </c>
      <c r="B113" s="11">
        <v>400</v>
      </c>
      <c r="C113" s="11">
        <v>400</v>
      </c>
      <c r="D113" s="11">
        <v>174</v>
      </c>
      <c r="E113" s="9">
        <v>43.5</v>
      </c>
    </row>
    <row r="114" spans="1:5" s="33" customFormat="1" ht="12.75" x14ac:dyDescent="0.2">
      <c r="A114" s="51" t="s">
        <v>62</v>
      </c>
      <c r="B114" s="62"/>
      <c r="C114" s="62"/>
      <c r="D114" s="59">
        <v>70</v>
      </c>
      <c r="E114" s="46"/>
    </row>
    <row r="115" spans="1:5" s="33" customFormat="1" ht="12.75" x14ac:dyDescent="0.2">
      <c r="A115" s="51" t="s">
        <v>53</v>
      </c>
      <c r="B115" s="62"/>
      <c r="C115" s="62"/>
      <c r="D115" s="59">
        <v>104</v>
      </c>
      <c r="E115" s="46"/>
    </row>
    <row r="116" spans="1:5" s="55" customFormat="1" ht="12.75" x14ac:dyDescent="0.2">
      <c r="A116" s="57" t="s">
        <v>120</v>
      </c>
      <c r="B116" s="60">
        <v>81</v>
      </c>
      <c r="C116" s="60">
        <v>81</v>
      </c>
      <c r="D116" s="60">
        <v>90</v>
      </c>
      <c r="E116" s="56">
        <v>111.11</v>
      </c>
    </row>
    <row r="117" spans="1:5" s="33" customFormat="1" ht="12.75" x14ac:dyDescent="0.2">
      <c r="A117" s="50" t="s">
        <v>117</v>
      </c>
      <c r="B117" s="11">
        <v>81</v>
      </c>
      <c r="C117" s="11">
        <v>81</v>
      </c>
      <c r="D117" s="11">
        <v>90</v>
      </c>
      <c r="E117" s="9">
        <v>111.11</v>
      </c>
    </row>
    <row r="118" spans="1:5" s="33" customFormat="1" ht="12.75" x14ac:dyDescent="0.2">
      <c r="A118" s="52" t="s">
        <v>13</v>
      </c>
      <c r="B118" s="61"/>
      <c r="C118" s="61"/>
      <c r="D118" s="11">
        <v>90</v>
      </c>
      <c r="E118" s="35"/>
    </row>
    <row r="119" spans="1:5" s="33" customFormat="1" ht="12.75" x14ac:dyDescent="0.2">
      <c r="A119" s="52" t="s">
        <v>40</v>
      </c>
      <c r="B119" s="11">
        <v>81</v>
      </c>
      <c r="C119" s="11">
        <v>81</v>
      </c>
      <c r="D119" s="11">
        <v>90</v>
      </c>
      <c r="E119" s="9">
        <v>111.11</v>
      </c>
    </row>
    <row r="120" spans="1:5" s="33" customFormat="1" ht="12.75" x14ac:dyDescent="0.2">
      <c r="A120" s="51" t="s">
        <v>38</v>
      </c>
      <c r="B120" s="62"/>
      <c r="C120" s="62"/>
      <c r="D120" s="59">
        <v>90</v>
      </c>
      <c r="E120" s="46"/>
    </row>
    <row r="121" spans="1:5" s="33" customFormat="1" ht="12.75" x14ac:dyDescent="0.2">
      <c r="A121" s="35" t="s">
        <v>119</v>
      </c>
      <c r="B121" s="11">
        <v>300</v>
      </c>
      <c r="C121" s="11">
        <v>300</v>
      </c>
      <c r="D121" s="9">
        <v>44.44</v>
      </c>
      <c r="E121" s="9">
        <v>14.81</v>
      </c>
    </row>
    <row r="122" spans="1:5" s="33" customFormat="1" ht="12.75" x14ac:dyDescent="0.2">
      <c r="A122" s="54" t="s">
        <v>118</v>
      </c>
      <c r="B122" s="63">
        <v>300</v>
      </c>
      <c r="C122" s="63">
        <v>300</v>
      </c>
      <c r="D122" s="53">
        <v>44.44</v>
      </c>
      <c r="E122" s="53">
        <v>14.81</v>
      </c>
    </row>
    <row r="123" spans="1:5" s="33" customFormat="1" ht="12.75" x14ac:dyDescent="0.2">
      <c r="A123" s="50" t="s">
        <v>117</v>
      </c>
      <c r="B123" s="11">
        <v>300</v>
      </c>
      <c r="C123" s="11">
        <v>300</v>
      </c>
      <c r="D123" s="9">
        <v>44.44</v>
      </c>
      <c r="E123" s="9">
        <v>14.81</v>
      </c>
    </row>
    <row r="124" spans="1:5" s="33" customFormat="1" ht="12.75" x14ac:dyDescent="0.2">
      <c r="A124" s="52" t="s">
        <v>14</v>
      </c>
      <c r="B124" s="61"/>
      <c r="C124" s="61"/>
      <c r="D124" s="9">
        <v>44.44</v>
      </c>
      <c r="E124" s="35"/>
    </row>
    <row r="125" spans="1:5" s="33" customFormat="1" ht="12.75" x14ac:dyDescent="0.2">
      <c r="A125" s="52" t="s">
        <v>37</v>
      </c>
      <c r="B125" s="11">
        <v>300</v>
      </c>
      <c r="C125" s="11">
        <v>300</v>
      </c>
      <c r="D125" s="9">
        <v>44.44</v>
      </c>
      <c r="E125" s="9">
        <v>14.81</v>
      </c>
    </row>
    <row r="126" spans="1:5" s="33" customFormat="1" ht="12.75" x14ac:dyDescent="0.2">
      <c r="A126" s="51" t="s">
        <v>33</v>
      </c>
      <c r="B126" s="46"/>
      <c r="C126" s="46"/>
      <c r="D126" s="47">
        <v>44.44</v>
      </c>
      <c r="E126" s="46"/>
    </row>
    <row r="128" spans="1:5" ht="15" x14ac:dyDescent="0.25">
      <c r="A128" s="30" t="s">
        <v>144</v>
      </c>
      <c r="D128" t="s">
        <v>32</v>
      </c>
      <c r="E128"/>
    </row>
    <row r="129" spans="4:5" ht="15" x14ac:dyDescent="0.25">
      <c r="D129"/>
      <c r="E129"/>
    </row>
    <row r="130" spans="4:5" ht="15" x14ac:dyDescent="0.25">
      <c r="D130" t="s">
        <v>149</v>
      </c>
      <c r="E130"/>
    </row>
  </sheetData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PRIHODA I RASHODA</vt:lpstr>
      <vt:lpstr>Prih.i rash. po ekonom.klasifi.</vt:lpstr>
      <vt:lpstr>Prih.i rash. po izv.finan.</vt:lpstr>
      <vt:lpstr>Rash.po funkcijskoj klasifi.</vt:lpstr>
      <vt:lpstr>Rashodi po program.klasifi.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2025-07-16T05:55:28Z</dcterms:created>
  <dcterms:modified xsi:type="dcterms:W3CDTF">2025-07-29T08:26:03Z</dcterms:modified>
</cp:coreProperties>
</file>