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13_ncr:1_{AF912612-0CCA-448A-B8E0-A0344AD29A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LJAČA" sheetId="2" r:id="rId1"/>
  </sheets>
  <definedNames>
    <definedName name="Br_fakture" localSheetId="0">#REF!</definedName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 a="1"/>
  <c r="A13" i="2" s="1"/>
  <c r="B13" i="2" a="1"/>
  <c r="B13" i="2" s="1"/>
  <c r="C13" i="2" a="1"/>
  <c r="C13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<sst xmlns="http://schemas.openxmlformats.org/spreadsheetml/2006/main" count="40" uniqueCount="29">
  <si>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</si>
  <si>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</si>
  <si>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</si>
  <si>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</si>
  <si>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</si>
  <si>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</si>
  <si>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</si>
  <si>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</si>
  <si>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</si>
  <si>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</si>
  <si>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</si>
  <si>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</si>
  <si>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</si>
  <si>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</si>
  <si>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</si>
  <si>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</si>
  <si>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</si>
  <si>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</si>
  <si>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</si>
  <si>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1.02.2025. / 28.02.2025.</t>
  </si>
  <si>
    <t>10.02.2025.</t>
  </si>
  <si>
    <t xml:space="preserve"> BRUTO PLAĆE  ZA 01/25.</t>
  </si>
  <si>
    <t xml:space="preserve"> NOVČANA NAKNADA POSLODAVCA ZBOG NEZAPOŠLJAVANJA OSOBA S INVALIDITETOM ZA 01/25.</t>
  </si>
  <si>
    <t xml:space="preserve"> ZAPOSLENICI </t>
  </si>
  <si>
    <t>OSTALI RASHODI ZA ZAPOSLENE</t>
  </si>
  <si>
    <t>27.02.2025.</t>
  </si>
  <si>
    <t>Ispl.plaće za 01/2025.</t>
  </si>
  <si>
    <t>Ispl.troš.prijev. do posla i odlaska s posla za 01/2025.</t>
  </si>
  <si>
    <t>Isp mat prava 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</si>
</sst>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  <numFmt numFmtId="168" formatCode="_-* #,##0.00\ _k_n_-;\-* #,##0.00\ _k_n_-;_-* &quot;-&quot;??\ _k_n_-;_-@_-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" fillId="2" borderId="20" xfId="0" applyNumberFormat="1" applyFont="1" applyFill="1" applyBorder="1" applyAlignment="1" applyProtection="1">
      <alignment horizontal="center" vertical="center"/>
    </xf>
    <xf numFmtId="44" fontId="0" fillId="2" borderId="9" xfId="0" applyNumberFormat="1" applyFill="1" applyBorder="1" applyAlignment="1">
      <alignment horizontal="center" vertical="center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>
      <alignment horizontal="center" vertical="center" wrapText="1"/>
    </xf>
    <xf numFmtId="166" fontId="2" fillId="35" borderId="21" xfId="0" applyNumberFormat="1" applyFont="1" applyFill="1" applyBorder="1" applyAlignment="1" applyProtection="1">
      <alignment vertical="center"/>
    </xf>
    <xf numFmtId="0" fontId="26" fillId="2" borderId="9" xfId="0" applyNumberFormat="1" applyFont="1" applyFill="1" applyBorder="1" applyAlignment="1">
      <alignment horizontal="center"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22" xfId="0" applyNumberFormat="1" applyFont="1" applyFill="1" applyBorder="1" applyAlignment="1" applyProtection="1">
      <alignment horizontal="center" vertical="top" wrapText="1"/>
    </xf>
    <xf numFmtId="0" fontId="0" fillId="2" borderId="23" xfId="0" applyNumberFormat="1" applyFill="1" applyBorder="1" applyAlignment="1">
      <alignment horizontal="center" vertical="center"/>
    </xf>
    <xf numFmtId="44" fontId="0" fillId="2" borderId="23" xfId="0" applyNumberFormat="1" applyFill="1" applyBorder="1" applyAlignment="1">
      <alignment horizontal="center" vertical="center"/>
    </xf>
    <xf numFmtId="44" fontId="2" fillId="2" borderId="23" xfId="0" applyNumberFormat="1" applyFont="1" applyFill="1" applyBorder="1" applyAlignment="1" applyProtection="1">
      <alignment horizontal="center" vertical="center"/>
    </xf>
    <xf numFmtId="168" fontId="0" fillId="36" borderId="23" xfId="0" applyNumberFormat="1" applyFill="1" applyBorder="1" applyAlignment="1">
      <alignment horizontal="center" vertical="center"/>
    </xf>
    <xf numFmtId="0" fontId="2" fillId="35" borderId="23" xfId="0" applyFont="1" applyFill="1" applyBorder="1" applyAlignment="1" applyProtection="1">
      <alignment vertical="center"/>
    </xf>
    <xf numFmtId="0" fontId="2" fillId="35" borderId="24" xfId="0" applyFont="1" applyFill="1" applyBorder="1" applyAlignment="1" applyProtection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view="pageBreakPreview" topLeftCell="A4" zoomScale="90" zoomScaleNormal="85" zoomScaleSheetLayoutView="90" workbookViewId="0">
      <selection activeCell="A13" sqref="A13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44"/>
      <c r="B1" s="44"/>
      <c r="C1" s="44"/>
      <c r="D1" s="44"/>
      <c r="E1" s="44"/>
      <c r="F1" s="45"/>
      <c r="G1" s="45"/>
      <c r="H1" s="45"/>
    </row>
    <row r="2" spans="1:9" ht="45" customHeight="1" thickTop="1" x14ac:dyDescent="0.3">
      <c r="A2" s="55" t="s">
        <v>18</v>
      </c>
      <c r="B2" s="55"/>
      <c r="C2" s="56"/>
      <c r="D2" s="48"/>
      <c r="E2" s="48"/>
      <c r="F2" s="9"/>
    </row>
    <row r="3" spans="1:9" ht="57" customHeight="1" x14ac:dyDescent="0.3">
      <c r="A3" s="51" t="s">
        <v>2</v>
      </c>
      <c r="B3" s="52"/>
      <c r="C3" s="52"/>
      <c r="D3" s="52"/>
      <c r="E3" s="52"/>
      <c r="F3" s="52"/>
      <c r="G3" s="52"/>
      <c r="H3" s="52"/>
    </row>
    <row r="4" spans="1:9" ht="39.75" customHeight="1" thickBot="1" x14ac:dyDescent="0.35">
      <c r="A4" s="57" t="s">
        <v>19</v>
      </c>
      <c r="B4" s="58"/>
      <c r="C4" s="58"/>
      <c r="D4" s="58"/>
      <c r="E4" s="58"/>
    </row>
    <row r="5" spans="1:9" ht="20.25" customHeight="1" x14ac:dyDescent="0.3">
      <c r="A5" s="19"/>
      <c r="B5" s="20"/>
      <c r="C5" s="49" t="s">
        <v>7</v>
      </c>
      <c r="D5" s="50"/>
      <c r="E5" s="20"/>
      <c r="F5" s="53" t="s">
        <v>13</v>
      </c>
      <c r="G5" s="54"/>
      <c r="H5" s="21"/>
      <c r="I5" s="8"/>
    </row>
    <row r="6" spans="1:9" s="2" customFormat="1" ht="26.25" customHeight="1" x14ac:dyDescent="0.3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6" t="s">
        <v>17</v>
      </c>
      <c r="C7" s="31" t="s">
        <v>26</v>
      </c>
      <c r="D7" s="13" t="s">
        <v>0</v>
      </c>
      <c r="E7" s="18">
        <v>18683136487</v>
      </c>
      <c r="F7" s="14">
        <v>3111</v>
      </c>
      <c r="G7" s="15" t="s">
        <v>21</v>
      </c>
      <c r="H7" s="25">
        <v>34631.64</v>
      </c>
    </row>
    <row r="8" spans="1:9" s="2" customFormat="1" ht="45.75" customHeight="1" x14ac:dyDescent="0.3">
      <c r="A8" s="24" t="s">
        <v>20</v>
      </c>
      <c r="B8" s="35" t="s">
        <v>17</v>
      </c>
      <c r="C8" s="32" t="s">
        <v>26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5714.22</v>
      </c>
    </row>
    <row r="9" spans="1:9" s="2" customFormat="1" ht="63.75" customHeight="1" x14ac:dyDescent="0.3">
      <c r="A9" s="24" t="s">
        <v>20</v>
      </c>
      <c r="B9" s="35" t="s">
        <v>17</v>
      </c>
      <c r="C9" s="33" t="s">
        <v>26</v>
      </c>
      <c r="D9" s="34" t="s">
        <v>3</v>
      </c>
      <c r="E9" s="18">
        <v>18683136487</v>
      </c>
      <c r="F9" s="14">
        <v>3295</v>
      </c>
      <c r="G9" s="15" t="s">
        <v>22</v>
      </c>
      <c r="H9" s="26">
        <v>194</v>
      </c>
    </row>
    <row r="10" spans="1:9" s="2" customFormat="1" ht="53.25" customHeight="1" x14ac:dyDescent="0.3">
      <c r="A10" s="24" t="s">
        <v>20</v>
      </c>
      <c r="B10" s="35" t="s">
        <v>17</v>
      </c>
      <c r="C10" s="32" t="s">
        <v>27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2603.6</v>
      </c>
    </row>
    <row r="11" spans="1:9" s="2" customFormat="1" ht="32.4" customHeight="1" x14ac:dyDescent="0.3">
      <c r="A11" s="38" t="s">
        <v>25</v>
      </c>
      <c r="B11" s="35" t="s">
        <v>17</v>
      </c>
      <c r="C11" s="39" t="s">
        <v>28</v>
      </c>
      <c r="D11" s="40" t="s">
        <v>23</v>
      </c>
      <c r="E11" s="43">
        <v>18683136487</v>
      </c>
      <c r="F11" s="14">
        <v>3121</v>
      </c>
      <c r="G11" s="41" t="s">
        <v>24</v>
      </c>
      <c r="H11" s="42">
        <v>436.53</v>
      </c>
    </row>
    <row r="12" spans="1:9" s="2" customFormat="1" ht="25.8" customHeight="1" thickBot="1" x14ac:dyDescent="0.35">
      <c r="A12" s="28" t="s">
        <v>1</v>
      </c>
      <c r="B12" s="27"/>
      <c r="C12" s="27"/>
      <c r="D12" s="27"/>
      <c r="E12" s="27"/>
      <c r="F12" s="27"/>
      <c r="G12" s="29"/>
      <c r="H12" s="30">
        <v>43579.99</v>
      </c>
    </row>
    <row r="13" spans="1:9" s="2" customFormat="1" ht="2.4" customHeight="1" x14ac:dyDescent="0.3">
      <c r="A13" s="59" t="str" cm="1">
        <f t="array" ref="A13">IFERROR(INDEX(#REF!,SMALL(IF(#REF!=rngInvoice,ROW(#REF!)-ROW(#REF!)), ROW(7:7)), MATCH($A$6,#REF!, 0)),"")</f>
        <v/>
      </c>
      <c r="B13" s="60" t="str" cm="1">
        <f t="array" ref="B13">IFERROR(INDEX(#REF!,SMALL(IF(#REF!=rngInvoice,ROW(#REF!)-ROW(#REF!)), ROW(7:7)), MATCH($C$6,#REF!, 0)),"")</f>
        <v/>
      </c>
      <c r="C13" s="61" t="str" cm="1">
        <f t="array" ref="C13">IFERROR(INDEX(#REF!,SMALL(IF(#REF!=rngInvoice,ROW(#REF!)-ROW(#REF!)), ROW(7:7)), MATCH(#REF!,#REF!, 0)),"")</f>
        <v/>
      </c>
      <c r="D13" s="62"/>
      <c r="E13" s="63" t="str">
        <f>IFERROR((D13*C13)-#REF!,"")</f>
        <v/>
      </c>
      <c r="F13" s="64"/>
      <c r="G13" s="64"/>
      <c r="H13" s="65"/>
    </row>
    <row r="14" spans="1:9" s="2" customFormat="1" ht="16.5" customHeight="1" x14ac:dyDescent="0.3">
      <c r="A14" s="46" t="s">
        <v>14</v>
      </c>
      <c r="B14" s="46"/>
      <c r="C14" s="46"/>
      <c r="D14" s="46"/>
      <c r="E14" s="46"/>
      <c r="F14" s="46"/>
      <c r="G14" s="46"/>
      <c r="H14" s="47"/>
    </row>
    <row r="15" spans="1:9" s="2" customFormat="1" ht="40.5" customHeight="1" x14ac:dyDescent="0.3">
      <c r="A15" s="46"/>
      <c r="B15" s="46"/>
      <c r="C15" s="46"/>
      <c r="D15" s="46"/>
      <c r="E15" s="46"/>
      <c r="F15" s="46"/>
      <c r="G15" s="46"/>
      <c r="H15" s="47"/>
    </row>
    <row r="16" spans="1:9" s="2" customFormat="1" ht="40.5" customHeight="1" x14ac:dyDescent="0.3">
      <c r="A16" s="46"/>
      <c r="B16" s="46"/>
      <c r="C16" s="46"/>
      <c r="D16" s="46"/>
      <c r="E16" s="46"/>
      <c r="F16" s="46"/>
      <c r="G16" s="46"/>
      <c r="H16" s="47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8" s="2" customFormat="1" ht="33.9" customHeight="1" x14ac:dyDescent="0.3">
      <c r="A33" s="3"/>
      <c r="B33" s="3"/>
      <c r="C33" s="3"/>
      <c r="D33" s="3"/>
      <c r="E33" s="3"/>
      <c r="G33" s="6"/>
    </row>
    <row r="34" spans="1:8" s="2" customFormat="1" ht="33.9" customHeight="1" x14ac:dyDescent="0.3">
      <c r="A34" s="3"/>
      <c r="B34" s="3"/>
      <c r="C34" s="3"/>
      <c r="D34" s="3"/>
      <c r="E34" s="3"/>
      <c r="G34" s="6"/>
    </row>
    <row r="35" spans="1:8" s="2" customFormat="1" ht="33.9" customHeight="1" x14ac:dyDescent="0.3">
      <c r="A35" s="3"/>
      <c r="B35" s="3"/>
      <c r="C35" s="3"/>
      <c r="D35" s="3"/>
      <c r="E35" s="3"/>
      <c r="G35" s="6"/>
    </row>
    <row r="36" spans="1:8" s="2" customFormat="1" ht="33.9" customHeight="1" x14ac:dyDescent="0.3">
      <c r="A36" s="3"/>
      <c r="B36" s="3"/>
      <c r="C36" s="3"/>
      <c r="D36" s="3"/>
      <c r="E36" s="3"/>
      <c r="G36" s="6"/>
    </row>
    <row r="37" spans="1:8" s="2" customFormat="1" ht="33.9" customHeight="1" x14ac:dyDescent="0.3">
      <c r="A37" s="3"/>
      <c r="B37" s="3"/>
      <c r="C37" s="3"/>
      <c r="D37" s="3"/>
      <c r="E37" s="3"/>
      <c r="G37" s="6"/>
    </row>
    <row r="38" spans="1:8" s="2" customFormat="1" ht="33.9" customHeight="1" x14ac:dyDescent="0.3">
      <c r="A38" s="3"/>
      <c r="B38" s="3"/>
      <c r="C38" s="3"/>
      <c r="D38" s="3"/>
      <c r="E38" s="3"/>
      <c r="G38" s="6"/>
    </row>
    <row r="39" spans="1:8" s="2" customFormat="1" ht="62.25" customHeight="1" x14ac:dyDescent="0.3">
      <c r="A39" s="3"/>
      <c r="B39" s="3"/>
      <c r="C39" s="3"/>
      <c r="D39" s="3"/>
      <c r="E39" s="3"/>
      <c r="G39" s="6"/>
    </row>
    <row r="40" spans="1:8" s="2" customFormat="1" ht="44.25" customHeight="1" x14ac:dyDescent="0.3">
      <c r="A40" s="3"/>
      <c r="B40" s="3"/>
      <c r="C40" s="3"/>
      <c r="D40" s="3"/>
      <c r="E40" s="3"/>
      <c r="G40" s="6"/>
    </row>
    <row r="41" spans="1:8" s="2" customFormat="1" ht="79.5" customHeight="1" x14ac:dyDescent="0.3">
      <c r="A41" s="3"/>
      <c r="B41" s="3"/>
      <c r="C41" s="3"/>
      <c r="D41" s="3"/>
      <c r="E41" s="3"/>
      <c r="G41" s="6"/>
    </row>
    <row r="42" spans="1:8" s="2" customFormat="1" ht="33.9" customHeight="1" x14ac:dyDescent="0.3">
      <c r="A42" s="3"/>
      <c r="B42" s="3"/>
      <c r="C42" s="3"/>
      <c r="D42" s="3"/>
      <c r="E42" s="3"/>
      <c r="G42" s="6"/>
    </row>
    <row r="43" spans="1:8" s="4" customFormat="1" ht="33.9" customHeight="1" x14ac:dyDescent="0.3">
      <c r="A43" s="3"/>
      <c r="B43" s="3"/>
      <c r="C43" s="3"/>
      <c r="D43" s="3"/>
      <c r="E43" s="3"/>
      <c r="F43" s="2"/>
      <c r="G43" s="6"/>
      <c r="H43" s="2"/>
    </row>
    <row r="44" spans="1:8" ht="33.9" customHeight="1" x14ac:dyDescent="0.3">
      <c r="F44" s="4"/>
      <c r="G44" s="7"/>
      <c r="H44" s="4"/>
    </row>
  </sheetData>
  <sheetProtection selectLockedCells="1"/>
  <mergeCells count="8">
    <mergeCell ref="A1:H1"/>
    <mergeCell ref="A14:H16"/>
    <mergeCell ref="D2:E2"/>
    <mergeCell ref="C5:D5"/>
    <mergeCell ref="A3:H3"/>
    <mergeCell ref="F5:G5"/>
    <mergeCell ref="A2:C2"/>
    <mergeCell ref="A4:E4"/>
  </mergeCells>
  <conditionalFormatting sqref="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2025-01-09T11:12:08Z</cp:lastPrinted>
  <dcterms:created xsi:type="dcterms:W3CDTF">2016-11-01T03:33:07Z</dcterms:created>
  <dcterms:modified xsi:type="dcterms:W3CDTF">2025-03-31T08:21:09Z</dcterms:modified>
</cp:coreProperties>
</file>